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aufgruppe\Documents\SW Marienfeld Laufgruppe\RFF\Run For Fun 2019\"/>
    </mc:Choice>
  </mc:AlternateContent>
  <xr:revisionPtr revIDLastSave="0" documentId="13_ncr:1_{AA36D32B-F6E5-4C1B-9111-170EFA67780A}" xr6:coauthVersionLast="43" xr6:coauthVersionMax="43" xr10:uidLastSave="{00000000-0000-0000-0000-000000000000}"/>
  <bookViews>
    <workbookView xWindow="-120" yWindow="-120" windowWidth="20730" windowHeight="11160" tabRatio="837" xr2:uid="{00000000-000D-0000-FFFF-FFFF00000000}"/>
  </bookViews>
  <sheets>
    <sheet name="Rohdaten" sheetId="1" r:id="rId1"/>
    <sheet name="Pivot_Einzelergebnisse" sheetId="16" r:id="rId2"/>
    <sheet name="Pivot_Kinderergebnisse" sheetId="21" r:id="rId3"/>
    <sheet name="Pivot_Mannschaftsergebnisse" sheetId="19" r:id="rId4"/>
    <sheet name="Tabelle1" sheetId="22" r:id="rId5"/>
  </sheets>
  <definedNames>
    <definedName name="_xlnm.Print_Area" localSheetId="3">Pivot_Mannschaftsergebnisse!$A:$G</definedName>
    <definedName name="_xlnm.Print_Titles" localSheetId="1">Pivot_Einzelergebnisse!$4:$4</definedName>
    <definedName name="_xlnm.Print_Titles" localSheetId="3">Pivot_Mannschaftsergebnisse!$4:$4</definedName>
    <definedName name="_xlnm.Print_Titles" localSheetId="0">Rohdaten!$1:$1</definedName>
  </definedNames>
  <calcPr calcId="191029"/>
  <pivotCaches>
    <pivotCache cacheId="559" r:id="rId6"/>
    <pivotCache cacheId="565" r:id="rId7"/>
  </pivotCaches>
</workbook>
</file>

<file path=xl/calcChain.xml><?xml version="1.0" encoding="utf-8"?>
<calcChain xmlns="http://schemas.openxmlformats.org/spreadsheetml/2006/main">
  <c r="J291" i="1" l="1"/>
  <c r="F291" i="1"/>
  <c r="J288" i="1"/>
  <c r="J289" i="1"/>
  <c r="J290" i="1"/>
  <c r="F290" i="1"/>
  <c r="F289" i="1"/>
  <c r="F288" i="1"/>
  <c r="J286" i="1"/>
  <c r="J287" i="1"/>
  <c r="F287" i="1"/>
  <c r="F286" i="1"/>
  <c r="F285" i="1"/>
  <c r="J285" i="1"/>
  <c r="F284" i="1"/>
  <c r="F283" i="1"/>
  <c r="F282" i="1" l="1"/>
  <c r="J281" i="1"/>
  <c r="J282" i="1"/>
  <c r="J283" i="1"/>
  <c r="J284" i="1"/>
  <c r="F281" i="1"/>
  <c r="F280" i="1"/>
  <c r="F279" i="1"/>
  <c r="F278" i="1"/>
  <c r="J273" i="1"/>
  <c r="J274" i="1"/>
  <c r="J275" i="1"/>
  <c r="J276" i="1"/>
  <c r="J277" i="1"/>
  <c r="J278" i="1"/>
  <c r="J279" i="1"/>
  <c r="J280" i="1"/>
  <c r="F277" i="1"/>
  <c r="F276" i="1"/>
  <c r="F275" i="1"/>
  <c r="F274" i="1"/>
  <c r="F273" i="1"/>
  <c r="F272" i="1" l="1"/>
  <c r="F271" i="1"/>
  <c r="F270" i="1"/>
  <c r="F269" i="1"/>
  <c r="F268" i="1"/>
  <c r="F267" i="1"/>
  <c r="F266" i="1"/>
  <c r="F265" i="1"/>
  <c r="F264" i="1"/>
  <c r="F263" i="1"/>
  <c r="F254" i="1" l="1"/>
  <c r="F255" i="1"/>
  <c r="F256" i="1"/>
  <c r="F257" i="1"/>
  <c r="F258" i="1"/>
  <c r="F259" i="1"/>
  <c r="F260" i="1"/>
  <c r="F261" i="1"/>
  <c r="F262" i="1"/>
  <c r="F226" i="1" l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25" i="1"/>
  <c r="F224" i="1"/>
  <c r="F222" i="1"/>
  <c r="F213" i="1"/>
  <c r="F214" i="1"/>
  <c r="F215" i="1"/>
  <c r="F216" i="1"/>
  <c r="F217" i="1"/>
  <c r="F218" i="1"/>
  <c r="F219" i="1"/>
  <c r="F220" i="1"/>
  <c r="F221" i="1"/>
  <c r="F223" i="1"/>
  <c r="F196" i="1"/>
  <c r="F193" i="1"/>
  <c r="F189" i="1"/>
  <c r="F190" i="1"/>
  <c r="F191" i="1"/>
  <c r="F192" i="1"/>
  <c r="F194" i="1"/>
  <c r="F195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187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8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" i="1"/>
  <c r="F4" i="1"/>
  <c r="F5" i="1"/>
  <c r="F6" i="1"/>
  <c r="F2" i="1"/>
  <c r="I26" i="22" l="1"/>
  <c r="I19" i="22"/>
  <c r="I18" i="22"/>
  <c r="I10" i="22"/>
  <c r="I17" i="22"/>
  <c r="I39" i="22"/>
  <c r="I25" i="22"/>
  <c r="I24" i="22"/>
  <c r="I42" i="22"/>
  <c r="I33" i="22"/>
  <c r="I9" i="22"/>
  <c r="I8" i="22"/>
  <c r="I7" i="22"/>
  <c r="I32" i="22"/>
  <c r="I16" i="22"/>
  <c r="I15" i="22"/>
  <c r="I14" i="22"/>
  <c r="I13" i="22"/>
  <c r="I12" i="22"/>
  <c r="I34" i="22"/>
  <c r="I23" i="22"/>
  <c r="I38" i="22"/>
  <c r="I37" i="22"/>
  <c r="I29" i="22"/>
  <c r="I28" i="22"/>
  <c r="I22" i="22"/>
  <c r="I40" i="22"/>
  <c r="I6" i="22"/>
  <c r="I5" i="22"/>
  <c r="I4" i="22"/>
  <c r="I51" i="22"/>
  <c r="I3" i="22"/>
  <c r="I2" i="22"/>
  <c r="I20" i="22"/>
  <c r="I31" i="22"/>
  <c r="I27" i="22"/>
  <c r="I11" i="22"/>
  <c r="I50" i="22"/>
  <c r="I49" i="22"/>
  <c r="I48" i="22"/>
  <c r="I47" i="22"/>
  <c r="I46" i="22"/>
  <c r="I45" i="22"/>
  <c r="I44" i="22"/>
  <c r="I43" i="22"/>
  <c r="I36" i="22"/>
  <c r="I35" i="22"/>
  <c r="I21" i="22"/>
  <c r="I30" i="22"/>
  <c r="J3" i="1" l="1"/>
  <c r="J4" i="1"/>
  <c r="J5" i="1"/>
  <c r="J6" i="1"/>
  <c r="J2" i="1"/>
</calcChain>
</file>

<file path=xl/sharedStrings.xml><?xml version="1.0" encoding="utf-8"?>
<sst xmlns="http://schemas.openxmlformats.org/spreadsheetml/2006/main" count="2478" uniqueCount="537">
  <si>
    <t>Nr.</t>
  </si>
  <si>
    <t>Start-Nr.</t>
  </si>
  <si>
    <t>Name</t>
  </si>
  <si>
    <t>Vorname</t>
  </si>
  <si>
    <t xml:space="preserve">Verein / Mannschaft </t>
  </si>
  <si>
    <t>Runden</t>
  </si>
  <si>
    <t>KM</t>
  </si>
  <si>
    <t>Uhrzeit</t>
  </si>
  <si>
    <t>Gesamtergebnis</t>
  </si>
  <si>
    <t>Daten</t>
  </si>
  <si>
    <t>m</t>
  </si>
  <si>
    <t>Kind</t>
  </si>
  <si>
    <t>Geschlecht</t>
  </si>
  <si>
    <t>TV Friesen Telgte</t>
  </si>
  <si>
    <t>Summe von         Runden</t>
  </si>
  <si>
    <t>Summe von             KM</t>
  </si>
  <si>
    <t>Summe von           Runden</t>
  </si>
  <si>
    <t>Summe von           KM</t>
  </si>
  <si>
    <t>Summe von                  KM</t>
  </si>
  <si>
    <t>Summe von                Runden</t>
  </si>
  <si>
    <t>Goldkuhle</t>
  </si>
  <si>
    <t>LG Marienfeld</t>
  </si>
  <si>
    <t>Stefanie</t>
  </si>
  <si>
    <t>Klaus</t>
  </si>
  <si>
    <t>Thomas</t>
  </si>
  <si>
    <t>Klingebiel</t>
  </si>
  <si>
    <t>Post SV Gütersloh</t>
  </si>
  <si>
    <t>Christiane</t>
  </si>
  <si>
    <t>Marienfeld</t>
  </si>
  <si>
    <t>(Leer)</t>
  </si>
  <si>
    <t>Häusler</t>
  </si>
  <si>
    <t>Ralf</t>
  </si>
  <si>
    <t>LiVe-Lauftreff Vermold</t>
  </si>
  <si>
    <t>JG</t>
  </si>
  <si>
    <t>Strototte</t>
  </si>
  <si>
    <t>Martin</t>
  </si>
  <si>
    <t>Haming</t>
  </si>
  <si>
    <t>Hans Joachim</t>
  </si>
  <si>
    <t>Müller-Maiweg</t>
  </si>
  <si>
    <t>Bettina</t>
  </si>
  <si>
    <t>w</t>
  </si>
  <si>
    <t>Hertleif</t>
  </si>
  <si>
    <t>Gertrud</t>
  </si>
  <si>
    <t>Lemmen</t>
  </si>
  <si>
    <t>Petra-Mariea</t>
  </si>
  <si>
    <t>Holthaus</t>
  </si>
  <si>
    <t>Slowy</t>
  </si>
  <si>
    <t>Gaby</t>
  </si>
  <si>
    <t>Rainer</t>
  </si>
  <si>
    <t>Weidmann</t>
  </si>
  <si>
    <t>Redbrake</t>
  </si>
  <si>
    <t>Gabriele</t>
  </si>
  <si>
    <t>Ulrich</t>
  </si>
  <si>
    <t>Tiekmann</t>
  </si>
  <si>
    <t>Christian</t>
  </si>
  <si>
    <t>Die flotten Nachbarn</t>
  </si>
  <si>
    <t>Haunert</t>
  </si>
  <si>
    <t>LG Volldampf Clarholz</t>
  </si>
  <si>
    <t>Birwe</t>
  </si>
  <si>
    <t>Norbert</t>
  </si>
  <si>
    <t>Redecker</t>
  </si>
  <si>
    <t>Heiko</t>
  </si>
  <si>
    <t>LC Solbad</t>
  </si>
  <si>
    <t>Franz</t>
  </si>
  <si>
    <t>Volker</t>
  </si>
  <si>
    <t>Elbracht</t>
  </si>
  <si>
    <t>Uwe</t>
  </si>
  <si>
    <t>Schmidt</t>
  </si>
  <si>
    <t>Harald</t>
  </si>
  <si>
    <t>Karin</t>
  </si>
  <si>
    <t>Craemer Fun-Runner</t>
  </si>
  <si>
    <t>Franzis</t>
  </si>
  <si>
    <t>Borgelt</t>
  </si>
  <si>
    <t>Monika</t>
  </si>
  <si>
    <t>Huchtkötter</t>
  </si>
  <si>
    <t>Ina</t>
  </si>
  <si>
    <t>SW Marienfeld</t>
  </si>
  <si>
    <t>Bergmann</t>
  </si>
  <si>
    <t>Doris</t>
  </si>
  <si>
    <t>Schopf-Birwe</t>
  </si>
  <si>
    <t>Susanne</t>
  </si>
  <si>
    <t>Jasperneite</t>
  </si>
  <si>
    <t>Elke</t>
  </si>
  <si>
    <t>Rolf</t>
  </si>
  <si>
    <t>Hans-Peter</t>
  </si>
  <si>
    <t>Wiedenlübbert</t>
  </si>
  <si>
    <t>Grottel</t>
  </si>
  <si>
    <t>Millos Lauflabor</t>
  </si>
  <si>
    <t>Mechthild</t>
  </si>
  <si>
    <t>Brune</t>
  </si>
  <si>
    <t>Katja</t>
  </si>
  <si>
    <t>Die Kilometerfresser</t>
  </si>
  <si>
    <t>Markus</t>
  </si>
  <si>
    <t>Katharina</t>
  </si>
  <si>
    <t>Niklas</t>
  </si>
  <si>
    <t>Kassau</t>
  </si>
  <si>
    <t>Vanessa</t>
  </si>
  <si>
    <t>Schüller</t>
  </si>
  <si>
    <t>Luftsky</t>
  </si>
  <si>
    <t>Detlev</t>
  </si>
  <si>
    <t>Kiffmeyer</t>
  </si>
  <si>
    <t>Hiltrud</t>
  </si>
  <si>
    <t>Roland</t>
  </si>
  <si>
    <t>Tophinke</t>
  </si>
  <si>
    <t>TSG Harsewinkel</t>
  </si>
  <si>
    <t>Pieper</t>
  </si>
  <si>
    <t>Erich</t>
  </si>
  <si>
    <t>X</t>
  </si>
  <si>
    <t>Marita</t>
  </si>
  <si>
    <t>Teismann</t>
  </si>
  <si>
    <t>Heike</t>
  </si>
  <si>
    <t>Becker</t>
  </si>
  <si>
    <t>Friedhelm</t>
  </si>
  <si>
    <t>Gaus</t>
  </si>
  <si>
    <t>LC Restekiste</t>
  </si>
  <si>
    <t>Marie-Luise</t>
  </si>
  <si>
    <t>Bußmann</t>
  </si>
  <si>
    <t>Christoph</t>
  </si>
  <si>
    <t>Klömmer</t>
  </si>
  <si>
    <t>Ferdi</t>
  </si>
  <si>
    <t>(Mehrere Elemente)</t>
  </si>
  <si>
    <t>Alter</t>
  </si>
  <si>
    <t>Anzahl Teilnehmer              von Start-Nr.</t>
  </si>
  <si>
    <t>Braun</t>
  </si>
  <si>
    <t>Michael</t>
  </si>
  <si>
    <t>Stefan</t>
  </si>
  <si>
    <t>Anzahl</t>
  </si>
  <si>
    <t>Gerling</t>
  </si>
  <si>
    <t>Burkhard</t>
  </si>
  <si>
    <t>Uckelmann</t>
  </si>
  <si>
    <t>Bernhard</t>
  </si>
  <si>
    <t>Werner</t>
  </si>
  <si>
    <t>Craemer Fun Runner</t>
  </si>
  <si>
    <t>Stodieck</t>
  </si>
  <si>
    <t>Maik</t>
  </si>
  <si>
    <t>DLRG Gütersloh</t>
  </si>
  <si>
    <t>Keller</t>
  </si>
  <si>
    <t>Cay</t>
  </si>
  <si>
    <t>Peggy</t>
  </si>
  <si>
    <t>LiVe - Lauftreff in Versmold</t>
  </si>
  <si>
    <t>Landwehr</t>
  </si>
  <si>
    <t>Matthias</t>
  </si>
  <si>
    <t>LC Solbad Ravensberg</t>
  </si>
  <si>
    <t>Otto</t>
  </si>
  <si>
    <t>Carsten</t>
  </si>
  <si>
    <t>Beilmann</t>
  </si>
  <si>
    <t>Gerhardt</t>
  </si>
  <si>
    <t>Benjamin</t>
  </si>
  <si>
    <t>Skupin</t>
  </si>
  <si>
    <t>Babett</t>
  </si>
  <si>
    <t>Weinfreunde-Saale-Unstrut e.V.</t>
  </si>
  <si>
    <t>Paulfeuerborn</t>
  </si>
  <si>
    <t>Dirk</t>
  </si>
  <si>
    <t>Gütersloh</t>
  </si>
  <si>
    <t>Kaiser</t>
  </si>
  <si>
    <t>Daniel Sean</t>
  </si>
  <si>
    <t>TSVE 1890 Bielefeld</t>
  </si>
  <si>
    <t>Eggersmann</t>
  </si>
  <si>
    <t>Jens</t>
  </si>
  <si>
    <t>Run with the Wannhof</t>
  </si>
  <si>
    <t>Telahr</t>
  </si>
  <si>
    <t>Stephan</t>
  </si>
  <si>
    <t>Barthel</t>
  </si>
  <si>
    <t>Olaf</t>
  </si>
  <si>
    <t>Olafs Laufladen</t>
  </si>
  <si>
    <t>Bode</t>
  </si>
  <si>
    <t>Jolanta</t>
  </si>
  <si>
    <t>Hübner</t>
  </si>
  <si>
    <t>Gestamp Umformtechnik</t>
  </si>
  <si>
    <t>Koch</t>
  </si>
  <si>
    <t>Willi</t>
  </si>
  <si>
    <t>Frenzel</t>
  </si>
  <si>
    <t>Deinert</t>
  </si>
  <si>
    <t>Herzebrocker SV</t>
  </si>
  <si>
    <t>Pelkmann</t>
  </si>
  <si>
    <t>Nico</t>
  </si>
  <si>
    <t>TC Marienfeld</t>
  </si>
  <si>
    <t>Familie Brune</t>
  </si>
  <si>
    <t>Brandt</t>
  </si>
  <si>
    <t>Jasmin</t>
  </si>
  <si>
    <t>Harsewinkel</t>
  </si>
  <si>
    <t>Timo</t>
  </si>
  <si>
    <t>Yvonne</t>
  </si>
  <si>
    <t>Bernd</t>
  </si>
  <si>
    <t>Köhl</t>
  </si>
  <si>
    <t>Karsten</t>
  </si>
  <si>
    <t>Lara</t>
  </si>
  <si>
    <t>Wöstmann</t>
  </si>
  <si>
    <t>Lauftreff Versmold</t>
  </si>
  <si>
    <t>Rickel</t>
  </si>
  <si>
    <t>Annika</t>
  </si>
  <si>
    <t>CLAAS</t>
  </si>
  <si>
    <t>Engbert</t>
  </si>
  <si>
    <t xml:space="preserve">Daniel </t>
  </si>
  <si>
    <t>k</t>
  </si>
  <si>
    <t>Standke</t>
  </si>
  <si>
    <t>Rita</t>
  </si>
  <si>
    <t>Heiner</t>
  </si>
  <si>
    <t>Andreas</t>
  </si>
  <si>
    <t>Meiners</t>
  </si>
  <si>
    <t>Freiwald</t>
  </si>
  <si>
    <t>Wolfgang</t>
  </si>
  <si>
    <t>LG Burg Wiedenbrück</t>
  </si>
  <si>
    <t>SV Spexard</t>
  </si>
  <si>
    <t>Merschhoff</t>
  </si>
  <si>
    <t>Moenikas</t>
  </si>
  <si>
    <t>Grund</t>
  </si>
  <si>
    <t>Barbara</t>
  </si>
  <si>
    <t>Richard</t>
  </si>
  <si>
    <t>Flöttmann</t>
  </si>
  <si>
    <t>Marlis</t>
  </si>
  <si>
    <t>Winterhalder</t>
  </si>
  <si>
    <t>Rischer</t>
  </si>
  <si>
    <t>Herbert</t>
  </si>
  <si>
    <t>Breidel</t>
  </si>
  <si>
    <t>Hans-Jürgen</t>
  </si>
  <si>
    <t>Kuhre</t>
  </si>
  <si>
    <t>Anja</t>
  </si>
  <si>
    <t>Wallasch</t>
  </si>
  <si>
    <t>Kai</t>
  </si>
  <si>
    <t>Wilmsen</t>
  </si>
  <si>
    <t>Dietmar</t>
  </si>
  <si>
    <t>Potthoff</t>
  </si>
  <si>
    <t>Dörner</t>
  </si>
  <si>
    <t>Conny</t>
  </si>
  <si>
    <t>LV Oelde</t>
  </si>
  <si>
    <t>Schulz</t>
  </si>
  <si>
    <t>Jürgen</t>
  </si>
  <si>
    <t>Heinisch</t>
  </si>
  <si>
    <t>Oelde</t>
  </si>
  <si>
    <t>Jörn</t>
  </si>
  <si>
    <t>DLRG Harsewinkel</t>
  </si>
  <si>
    <t>Freda</t>
  </si>
  <si>
    <t>Marina</t>
  </si>
  <si>
    <t>TSG Harsewinekel</t>
  </si>
  <si>
    <t>Ahlke</t>
  </si>
  <si>
    <t>Westhues</t>
  </si>
  <si>
    <t>Johannes</t>
  </si>
  <si>
    <t>Stricker</t>
  </si>
  <si>
    <t>Rottkord</t>
  </si>
  <si>
    <t>Konrad</t>
  </si>
  <si>
    <t>Hollenbeck</t>
  </si>
  <si>
    <t>Polnik</t>
  </si>
  <si>
    <t>Tanja</t>
  </si>
  <si>
    <t>Bielefeld</t>
  </si>
  <si>
    <t>Fehring</t>
  </si>
  <si>
    <t>Mario</t>
  </si>
  <si>
    <t>Ehlers</t>
  </si>
  <si>
    <t>Marika</t>
  </si>
  <si>
    <t>Westermann</t>
  </si>
  <si>
    <t>Kathrin</t>
  </si>
  <si>
    <t>Gubig</t>
  </si>
  <si>
    <t>Brieger</t>
  </si>
  <si>
    <t>Helmut</t>
  </si>
  <si>
    <t>Jostkleinegrewe</t>
  </si>
  <si>
    <t>Feige</t>
  </si>
  <si>
    <t>Vogel</t>
  </si>
  <si>
    <t>Alexander</t>
  </si>
  <si>
    <t>Dissen</t>
  </si>
  <si>
    <t>Meuschel</t>
  </si>
  <si>
    <t>Herzebrock</t>
  </si>
  <si>
    <t>Tizian</t>
  </si>
  <si>
    <t>Düpmann</t>
  </si>
  <si>
    <t>Clemens</t>
  </si>
  <si>
    <t>Johann</t>
  </si>
  <si>
    <t>Klemens</t>
  </si>
  <si>
    <t>Schledde</t>
  </si>
  <si>
    <t>Westbeld</t>
  </si>
  <si>
    <t>Petra</t>
  </si>
  <si>
    <t>Karl-Heinz</t>
  </si>
  <si>
    <t>Huster</t>
  </si>
  <si>
    <t>Birgit</t>
  </si>
  <si>
    <t>Luiz</t>
  </si>
  <si>
    <t>SCR Harsewinkel</t>
  </si>
  <si>
    <t>Julia</t>
  </si>
  <si>
    <t>Squash Club Relax</t>
  </si>
  <si>
    <t>Hoffmann</t>
  </si>
  <si>
    <t>Eintracht Frankfurt</t>
  </si>
  <si>
    <t>Silvia</t>
  </si>
  <si>
    <t>Sparkasse Harsewinkel</t>
  </si>
  <si>
    <t>Füchtencordsjürgen</t>
  </si>
  <si>
    <t>Sabie</t>
  </si>
  <si>
    <t>Swonke</t>
  </si>
  <si>
    <t>Busche</t>
  </si>
  <si>
    <t>Christina</t>
  </si>
  <si>
    <t>Düllo</t>
  </si>
  <si>
    <t>Carina</t>
  </si>
  <si>
    <t>Wittwer</t>
  </si>
  <si>
    <t>Andre</t>
  </si>
  <si>
    <t>Rebecca</t>
  </si>
  <si>
    <t>Eggstein</t>
  </si>
  <si>
    <t>Rose</t>
  </si>
  <si>
    <t>Theresa</t>
  </si>
  <si>
    <t>Wenthe</t>
  </si>
  <si>
    <t>Julian</t>
  </si>
  <si>
    <t>Renate</t>
  </si>
  <si>
    <t>Häuser</t>
  </si>
  <si>
    <t>Bärbel</t>
  </si>
  <si>
    <t>Yzermann</t>
  </si>
  <si>
    <t>Hombrink</t>
  </si>
  <si>
    <t>Kirsten</t>
  </si>
  <si>
    <t>Leo</t>
  </si>
  <si>
    <t>Johanna</t>
  </si>
  <si>
    <t>Karius</t>
  </si>
  <si>
    <t>Austermann</t>
  </si>
  <si>
    <t>Walljasper</t>
  </si>
  <si>
    <t>Peitz</t>
  </si>
  <si>
    <t>Topp</t>
  </si>
  <si>
    <t>Roger</t>
  </si>
  <si>
    <t>Volmer</t>
  </si>
  <si>
    <t>Wishart</t>
  </si>
  <si>
    <t>Ursula</t>
  </si>
  <si>
    <t>John</t>
  </si>
  <si>
    <t>Witt</t>
  </si>
  <si>
    <t>Hubert</t>
  </si>
  <si>
    <t>Badminton Clarholz</t>
  </si>
  <si>
    <t>Eggelbusch</t>
  </si>
  <si>
    <t>Emma</t>
  </si>
  <si>
    <t>Familie Eggelbusch</t>
  </si>
  <si>
    <t>Lasse</t>
  </si>
  <si>
    <t>Gisela</t>
  </si>
  <si>
    <t>Finn</t>
  </si>
  <si>
    <t>Schröder</t>
  </si>
  <si>
    <t>Neugebauert</t>
  </si>
  <si>
    <t>Gabriel</t>
  </si>
  <si>
    <t>Dörthe</t>
  </si>
  <si>
    <t>Luisa</t>
  </si>
  <si>
    <t>TG Sende</t>
  </si>
  <si>
    <t>Brickenkamp</t>
  </si>
  <si>
    <t>Lisa</t>
  </si>
  <si>
    <t>Baxheinrich</t>
  </si>
  <si>
    <t>Karina</t>
  </si>
  <si>
    <t>Berenskötter</t>
  </si>
  <si>
    <t>Ayleen</t>
  </si>
  <si>
    <t>Korte</t>
  </si>
  <si>
    <t>Linus</t>
  </si>
  <si>
    <t>Sebastian</t>
  </si>
  <si>
    <t>Meyer</t>
  </si>
  <si>
    <t>Dieter</t>
  </si>
  <si>
    <t>Bertling</t>
  </si>
  <si>
    <t>Tina</t>
  </si>
  <si>
    <t>Till</t>
  </si>
  <si>
    <t>Schweichert</t>
  </si>
  <si>
    <t>Fiete</t>
  </si>
  <si>
    <t>Minks</t>
  </si>
  <si>
    <t>Max</t>
  </si>
  <si>
    <t>Intoci</t>
  </si>
  <si>
    <t>Loris</t>
  </si>
  <si>
    <t>Bartsch</t>
  </si>
  <si>
    <t>Lutz-Michael</t>
  </si>
  <si>
    <t>Valerio</t>
  </si>
  <si>
    <t>Claudia</t>
  </si>
  <si>
    <t>Weber</t>
  </si>
  <si>
    <t>Anna-Maria</t>
  </si>
  <si>
    <t>Westhoff</t>
  </si>
  <si>
    <t>Rheda</t>
  </si>
  <si>
    <t>Wienströr</t>
  </si>
  <si>
    <t>Mersmann</t>
  </si>
  <si>
    <t>Scharpenberg</t>
  </si>
  <si>
    <t>Zaddach</t>
  </si>
  <si>
    <t>Anke</t>
  </si>
  <si>
    <t>Krawczyk</t>
  </si>
  <si>
    <t>Bartosz</t>
  </si>
  <si>
    <t>Kaya</t>
  </si>
  <si>
    <t>Schumann</t>
  </si>
  <si>
    <t>Familie Schumann</t>
  </si>
  <si>
    <t>Thilo</t>
  </si>
  <si>
    <t>Kirst</t>
  </si>
  <si>
    <t>Korau</t>
  </si>
  <si>
    <t>Marc</t>
  </si>
  <si>
    <t>Jürgenhake</t>
  </si>
  <si>
    <t>Sandra</t>
  </si>
  <si>
    <t>Frickenstein</t>
  </si>
  <si>
    <t>Manuela</t>
  </si>
  <si>
    <t>Oesterwinter-Suckow</t>
  </si>
  <si>
    <t>Heide</t>
  </si>
  <si>
    <t>Recht</t>
  </si>
  <si>
    <t>Peter</t>
  </si>
  <si>
    <t>Sabine</t>
  </si>
  <si>
    <t>Wieddenlübbert</t>
  </si>
  <si>
    <t>Bultschnieder</t>
  </si>
  <si>
    <t>Garnschröder</t>
  </si>
  <si>
    <t>Eva</t>
  </si>
  <si>
    <t>Lüning</t>
  </si>
  <si>
    <t>Oliver</t>
  </si>
  <si>
    <t>Röbling</t>
  </si>
  <si>
    <t>Duddeck</t>
  </si>
  <si>
    <t>Andrea</t>
  </si>
  <si>
    <t>Zoe</t>
  </si>
  <si>
    <t>Caeiro dos Santos</t>
  </si>
  <si>
    <t>Mersch</t>
  </si>
  <si>
    <t>Det</t>
  </si>
  <si>
    <t>Wicker</t>
  </si>
  <si>
    <t>Kahler</t>
  </si>
  <si>
    <t>Beimdiek</t>
  </si>
  <si>
    <t>Christine</t>
  </si>
  <si>
    <t>Quakernack</t>
  </si>
  <si>
    <t>Schroll</t>
  </si>
  <si>
    <t>Hannah</t>
  </si>
  <si>
    <t>Emelie</t>
  </si>
  <si>
    <t>Gerdröwekamp</t>
  </si>
  <si>
    <t>Janina</t>
  </si>
  <si>
    <t>Herrmann</t>
  </si>
  <si>
    <t>Frank</t>
  </si>
  <si>
    <t>Martina</t>
  </si>
  <si>
    <t>Stüker</t>
  </si>
  <si>
    <t>Lina</t>
  </si>
  <si>
    <t>Weiss</t>
  </si>
  <si>
    <t>Seibel</t>
  </si>
  <si>
    <t>Melanie</t>
  </si>
  <si>
    <t>Wördemann</t>
  </si>
  <si>
    <t>ASV Heckerheide</t>
  </si>
  <si>
    <t>Pfizenmaier</t>
  </si>
  <si>
    <t>Dirk-Oliver</t>
  </si>
  <si>
    <t>David</t>
  </si>
  <si>
    <t>Kleinschnitker</t>
  </si>
  <si>
    <t>Maria</t>
  </si>
  <si>
    <t>Leißig</t>
  </si>
  <si>
    <t>Ivonne</t>
  </si>
  <si>
    <t>Riesenbeck</t>
  </si>
  <si>
    <t>Margret</t>
  </si>
  <si>
    <t>Gutmann</t>
  </si>
  <si>
    <t>Sven</t>
  </si>
  <si>
    <t>Keller-Bande</t>
  </si>
  <si>
    <t>Noemi</t>
  </si>
  <si>
    <t>Lia</t>
  </si>
  <si>
    <t>Kaijo</t>
  </si>
  <si>
    <t>Maike</t>
  </si>
  <si>
    <t>Langnickel</t>
  </si>
  <si>
    <t>Joachim</t>
  </si>
  <si>
    <t>Wannhof</t>
  </si>
  <si>
    <t>Holger</t>
  </si>
  <si>
    <t>Uphus</t>
  </si>
  <si>
    <t>Nobert</t>
  </si>
  <si>
    <t>Heinrich</t>
  </si>
  <si>
    <t>Frye</t>
  </si>
  <si>
    <t>Jan</t>
  </si>
  <si>
    <t>LG Oerlinghausen</t>
  </si>
  <si>
    <t>Pankewitsch</t>
  </si>
  <si>
    <t>TV Verl</t>
  </si>
  <si>
    <t>Edmund</t>
  </si>
  <si>
    <t>Schadwell</t>
  </si>
  <si>
    <t>Jörg</t>
  </si>
  <si>
    <t>TC Harsewinkel</t>
  </si>
  <si>
    <t>Lindt</t>
  </si>
  <si>
    <t>Oxana</t>
  </si>
  <si>
    <t>Peitsch</t>
  </si>
  <si>
    <t>Reinhard</t>
  </si>
  <si>
    <t>Tobias</t>
  </si>
  <si>
    <t>Wittenbrink</t>
  </si>
  <si>
    <t>Ulrike</t>
  </si>
  <si>
    <t>Hänsel</t>
  </si>
  <si>
    <t>Lette</t>
  </si>
  <si>
    <t>Dana</t>
  </si>
  <si>
    <t>Westlinning</t>
  </si>
  <si>
    <t>Seyfert</t>
  </si>
  <si>
    <t>Ortkras</t>
  </si>
  <si>
    <t>Bernhild</t>
  </si>
  <si>
    <t>Budweth</t>
  </si>
  <si>
    <t>Nicole</t>
  </si>
  <si>
    <t>Chihuahua</t>
  </si>
  <si>
    <t>Lenny</t>
  </si>
  <si>
    <t>Hund</t>
  </si>
  <si>
    <t>Dempki</t>
  </si>
  <si>
    <t>Völkel-Recht</t>
  </si>
  <si>
    <t>Schloss-Holte</t>
  </si>
  <si>
    <t>Laufspass SW Sende</t>
  </si>
  <si>
    <t>Hassenewert</t>
  </si>
  <si>
    <t>Carola</t>
  </si>
  <si>
    <t>Oskar</t>
  </si>
  <si>
    <t>Diemar</t>
  </si>
  <si>
    <t>Hillemeier-Topp</t>
  </si>
  <si>
    <t>Brigitte</t>
  </si>
  <si>
    <t>Moritz</t>
  </si>
  <si>
    <t>Strake</t>
  </si>
  <si>
    <t>Ute</t>
  </si>
  <si>
    <t>Hanfgar</t>
  </si>
  <si>
    <t>Annette</t>
  </si>
  <si>
    <t>Rennschweine Greffen</t>
  </si>
  <si>
    <t>Windau</t>
  </si>
  <si>
    <t>Rudelt</t>
  </si>
  <si>
    <t>Sylvia</t>
  </si>
  <si>
    <t>Paul</t>
  </si>
  <si>
    <t>Falk</t>
  </si>
  <si>
    <t>Biegel</t>
  </si>
  <si>
    <t>Leonie</t>
  </si>
  <si>
    <t>Badminton</t>
  </si>
  <si>
    <t>Hagenlüke</t>
  </si>
  <si>
    <t>Aumiller</t>
  </si>
  <si>
    <t>Ludwig</t>
  </si>
  <si>
    <t>SV Behlingen-Ried</t>
  </si>
  <si>
    <t>Grotegut-Schwienheer</t>
  </si>
  <si>
    <t>Schwienheer</t>
  </si>
  <si>
    <t>Zappini</t>
  </si>
  <si>
    <t>Kaup-Gerks</t>
  </si>
  <si>
    <t>Edith</t>
  </si>
  <si>
    <t>Gerks</t>
  </si>
  <si>
    <t>Brünenkamp</t>
  </si>
  <si>
    <t>Steffen</t>
  </si>
  <si>
    <t>Middendorf</t>
  </si>
  <si>
    <t>Ditges</t>
  </si>
  <si>
    <t>Ulla</t>
  </si>
  <si>
    <t>Schrade-Daut</t>
  </si>
  <si>
    <t>RUMS</t>
  </si>
  <si>
    <t>Kleine-Sötebier</t>
  </si>
  <si>
    <t>Thorsten</t>
  </si>
  <si>
    <t>Liam</t>
  </si>
  <si>
    <t>Astrid-Lindgren-Schule</t>
  </si>
  <si>
    <t>Michaela</t>
  </si>
  <si>
    <t>Hammelman</t>
  </si>
  <si>
    <t>Vorhelm</t>
  </si>
  <si>
    <t>Hauke</t>
  </si>
  <si>
    <t>Niewöhner</t>
  </si>
  <si>
    <t>Kerstin</t>
  </si>
  <si>
    <t>Perdun</t>
  </si>
  <si>
    <t>Lakämper</t>
  </si>
  <si>
    <t>Steiner</t>
  </si>
  <si>
    <t>Lohde</t>
  </si>
  <si>
    <t>Diana</t>
  </si>
  <si>
    <t>Wadehn</t>
  </si>
  <si>
    <t>Jan-Olaf</t>
  </si>
  <si>
    <t>Feldhaus-Birwe</t>
  </si>
  <si>
    <t>Rux</t>
  </si>
  <si>
    <t>Kisse</t>
  </si>
  <si>
    <t>Dißmann</t>
  </si>
  <si>
    <t>Große Halbuer</t>
  </si>
  <si>
    <t>Jana</t>
  </si>
  <si>
    <t>Marlena</t>
  </si>
  <si>
    <t>Tom</t>
  </si>
  <si>
    <t>Ingo</t>
  </si>
  <si>
    <t>Lenschow</t>
  </si>
  <si>
    <t>M 1</t>
  </si>
  <si>
    <t>M 2</t>
  </si>
  <si>
    <t>M 3</t>
  </si>
  <si>
    <t>W 1</t>
  </si>
  <si>
    <t>W 2</t>
  </si>
  <si>
    <t>W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</si>
</sst>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pivotButton="1"/>
    <xf numFmtId="4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 applyFill="1" applyAlignment="1"/>
    <xf numFmtId="1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pivotButton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" fontId="1" fillId="0" borderId="1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pivotButton="1" applyAlignment="1">
      <alignment horizontal="left" vertical="center"/>
    </xf>
    <xf numFmtId="164" fontId="1" fillId="2" borderId="1" xfId="0" applyNumberFormat="1" applyFont="1" applyFill="1" applyBorder="1" applyAlignment="1">
      <alignment horizontal="center"/>
    </xf>
    <xf numFmtId="0" fontId="2" fillId="3" borderId="0" xfId="0" applyFont="1" applyFill="1"/>
    <xf numFmtId="0" fontId="1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0" xfId="0" applyFont="1" applyFill="1" applyAlignme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</cellXfs>
  <cellStyles count="1">
    <cellStyle name="Standard" xfId="0" builtinId="0"/>
  </cellStyles>
  <dxfs count="316"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right" readingOrder="0"/>
    </dxf>
    <dxf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right" readingOrder="0"/>
    </dxf>
    <dxf>
      <alignment horizontal="right" readingOrder="0"/>
    </dxf>
    <dxf>
      <font>
        <b/>
      </font>
    </dxf>
    <dxf>
      <fill>
        <patternFill>
          <bgColor auto="1"/>
        </patternFill>
      </fill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bgColor rgb="FFFFFF00"/>
        </patternFill>
      </fill>
    </dxf>
    <dxf>
      <alignment horizontal="right" readingOrder="0"/>
    </dxf>
    <dxf>
      <alignment horizontal="right" readingOrder="0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left" readingOrder="0"/>
    </dxf>
    <dxf>
      <alignment horizontal="right" readingOrder="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304800</xdr:colOff>
      <xdr:row>148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43875" y="2884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fgruppe" refreshedDate="43618.800132291668" createdVersion="6" refreshedVersion="6" minRefreshableVersion="3" recordCount="289" xr:uid="{EC4EB480-D29F-49B4-9305-213D7BE20A7A}">
  <cacheSource type="worksheet">
    <worksheetSource ref="A1:L290" sheet="Rohdaten"/>
  </cacheSource>
  <cacheFields count="12">
    <cacheField name="Nr." numFmtId="0">
      <sharedItems containsSemiMixedTypes="0" containsString="0" containsNumber="1" containsInteger="1" minValue="1" maxValue="289"/>
    </cacheField>
    <cacheField name="Start-Nr." numFmtId="1">
      <sharedItems containsSemiMixedTypes="0" containsString="0" containsNumber="1" containsInteger="1" minValue="1" maxValue="899" count="54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843" u="1"/>
        <n v="713" u="1"/>
        <n v="648" u="1"/>
        <n v="844" u="1"/>
        <n v="779" u="1"/>
        <n v="714" u="1"/>
        <n v="649" u="1"/>
        <n v="780" u="1"/>
        <n v="715" u="1"/>
        <n v="781" u="1"/>
        <n v="716" u="1"/>
        <n v="847" u="1"/>
        <n v="782" u="1"/>
        <n v="717" u="1"/>
        <n v="783" u="1"/>
        <n v="718" u="1"/>
        <n v="849" u="1"/>
        <n v="784" u="1"/>
        <n v="719" u="1"/>
        <n v="654" u="1"/>
        <n v="785" u="1"/>
        <n v="720" u="1"/>
        <n v="655" u="1"/>
        <n v="786" u="1"/>
        <n v="721" u="1"/>
        <n v="656" u="1"/>
        <n v="787" u="1"/>
        <n v="722" u="1"/>
        <n v="657" u="1"/>
        <n v="853" u="1"/>
        <n v="788" u="1"/>
        <n v="723" u="1"/>
        <n v="724" u="1"/>
        <n v="725" u="1"/>
        <n v="856" u="1"/>
        <n v="726" u="1"/>
        <n v="661" u="1"/>
        <n v="857" u="1"/>
        <n v="792" u="1"/>
        <n v="727" u="1"/>
        <n v="662" u="1"/>
        <n v="858" u="1"/>
        <n v="728" u="1"/>
        <n v="663" u="1"/>
        <n v="859" u="1"/>
        <n v="729" u="1"/>
        <n v="860" u="1"/>
        <n v="730" u="1"/>
        <n v="665" u="1"/>
        <n v="861" u="1"/>
        <n v="796" u="1"/>
        <n v="731" u="1"/>
        <n v="666" u="1"/>
        <n v="601" u="1"/>
        <n v="862" u="1"/>
        <n v="797" u="1"/>
        <n v="732" u="1"/>
        <n v="667" u="1"/>
        <n v="602" u="1"/>
        <n v="863" u="1"/>
        <n v="733" u="1"/>
        <n v="668" u="1"/>
        <n v="864" u="1"/>
        <n v="799" u="1"/>
        <n v="734" u="1"/>
        <n v="669" u="1"/>
        <n v="604" u="1"/>
        <n v="865" u="1"/>
        <n v="800" u="1"/>
        <n v="735" u="1"/>
        <n v="670" u="1"/>
        <n v="605" u="1"/>
        <n v="866" u="1"/>
        <n v="736" u="1"/>
        <n v="671" u="1"/>
        <n v="606" u="1"/>
        <n v="867" u="1"/>
        <n v="802" u="1"/>
        <n v="737" u="1"/>
        <n v="672" u="1"/>
        <n v="607" u="1"/>
        <n v="868" u="1"/>
        <n v="803" u="1"/>
        <n v="738" u="1"/>
        <n v="673" u="1"/>
        <n v="608" u="1"/>
        <n v="869" u="1"/>
        <n v="739" u="1"/>
        <n v="674" u="1"/>
        <n v="609" u="1"/>
        <n v="870" u="1"/>
        <n v="805" u="1"/>
        <n v="740" u="1"/>
        <n v="675" u="1"/>
        <n v="610" u="1"/>
        <n v="871" u="1"/>
        <n v="806" u="1"/>
        <n v="741" u="1"/>
        <n v="676" u="1"/>
        <n v="611" u="1"/>
        <n v="872" u="1"/>
        <n v="807" u="1"/>
        <n v="742" u="1"/>
        <n v="677" u="1"/>
        <n v="612" u="1"/>
        <n v="873" u="1"/>
        <n v="808" u="1"/>
        <n v="743" u="1"/>
        <n v="678" u="1"/>
        <n v="613" u="1"/>
        <n v="874" u="1"/>
        <n v="809" u="1"/>
        <n v="744" u="1"/>
        <n v="679" u="1"/>
        <n v="875" u="1"/>
        <n v="810" u="1"/>
        <n v="745" u="1"/>
        <n v="680" u="1"/>
        <n v="876" u="1"/>
        <n v="811" u="1"/>
        <n v="746" u="1"/>
        <n v="681" u="1"/>
        <n v="616" u="1"/>
        <n v="877" u="1"/>
        <n v="747" u="1"/>
        <n v="682" u="1"/>
        <n v="617" u="1"/>
        <n v="878" u="1"/>
        <n v="813" u="1"/>
        <n v="683" u="1"/>
        <n v="618" u="1"/>
        <n v="879" u="1"/>
        <n v="814" u="1"/>
        <n v="684" u="1"/>
        <n v="619" u="1"/>
        <n v="880" u="1"/>
        <n v="815" u="1"/>
        <n v="750" u="1"/>
        <n v="620" u="1"/>
        <n v="881" u="1"/>
        <n v="816" u="1"/>
        <n v="686" u="1"/>
        <n v="621" u="1"/>
        <n v="882" u="1"/>
        <n v="817" u="1"/>
        <n v="752" u="1"/>
        <n v="687" u="1"/>
        <n v="883" u="1"/>
        <n v="818" u="1"/>
        <n v="753" u="1"/>
        <n v="688" u="1"/>
        <n v="623" u="1"/>
        <n v="884" u="1"/>
        <n v="819" u="1"/>
        <n v="754" u="1"/>
        <n v="689" u="1"/>
        <n v="624" u="1"/>
        <n v="885" u="1"/>
        <n v="820" u="1"/>
        <n v="755" u="1"/>
        <n v="690" u="1"/>
        <n v="625" u="1"/>
        <n v="886" u="1"/>
        <n v="756" u="1"/>
        <n v="691" u="1"/>
        <n v="626" u="1"/>
        <n v="887" u="1"/>
        <n v="822" u="1"/>
        <n v="757" u="1"/>
        <n v="692" u="1"/>
        <n v="627" u="1"/>
        <n v="888" u="1"/>
        <n v="823" u="1"/>
        <n v="758" u="1"/>
        <n v="693" u="1"/>
        <n v="628" u="1"/>
        <n v="889" u="1"/>
        <n v="759" u="1"/>
        <n v="629" u="1"/>
        <n v="890" u="1"/>
        <n v="825" u="1"/>
        <n v="760" u="1"/>
        <n v="695" u="1"/>
        <n v="630" u="1"/>
        <n v="891" u="1"/>
        <n v="761" u="1"/>
        <n v="631" u="1"/>
        <n v="892" u="1"/>
        <n v="762" u="1"/>
        <n v="697" u="1"/>
        <n v="632" u="1"/>
        <n v="893" u="1"/>
        <n v="828" u="1"/>
        <n v="763" u="1"/>
        <n v="698" u="1"/>
        <n v="633" u="1"/>
        <n v="894" u="1"/>
        <n v="829" u="1"/>
        <n v="764" u="1"/>
        <n v="699" u="1"/>
        <n v="634" u="1"/>
        <n v="895" u="1"/>
        <n v="830" u="1"/>
        <n v="700" u="1"/>
        <n v="635" u="1"/>
        <n v="896" u="1"/>
        <n v="831" u="1"/>
        <n v="766" u="1"/>
        <n v="701" u="1"/>
        <n v="636" u="1"/>
        <n v="897" u="1"/>
        <n v="832" u="1"/>
        <n v="767" u="1"/>
        <n v="702" u="1"/>
        <n v="637" u="1"/>
        <n v="898" u="1"/>
        <n v="833" u="1"/>
        <n v="768" u="1"/>
        <n v="703" u="1"/>
        <n v="899" u="1"/>
        <n v="834" u="1"/>
        <n v="704" u="1"/>
        <n v="639" u="1"/>
        <n v="835" u="1"/>
        <n v="770" u="1"/>
        <n v="705" u="1"/>
        <n v="640" u="1"/>
        <n v="836" u="1"/>
        <n v="771" u="1"/>
        <n v="706" u="1"/>
        <n v="641" u="1"/>
        <n v="837" u="1"/>
        <n v="772" u="1"/>
        <n v="707" u="1"/>
        <n v="642" u="1"/>
        <n v="838" u="1"/>
        <n v="773" u="1"/>
        <n v="708" u="1"/>
        <n v="643" u="1"/>
        <n v="839" u="1"/>
        <n v="774" u="1"/>
        <n v="709" u="1"/>
        <n v="644" u="1"/>
        <n v="840" u="1"/>
        <n v="710" u="1"/>
        <n v="645" u="1"/>
        <n v="841" u="1"/>
        <n v="776" u="1"/>
        <n v="711" u="1"/>
        <n v="646" u="1"/>
        <n v="842" u="1"/>
        <n v="777" u="1"/>
        <n v="712" u="1"/>
        <n v="647" u="1"/>
      </sharedItems>
    </cacheField>
    <cacheField name="Name" numFmtId="0">
      <sharedItems containsBlank="1" count="342">
        <s v="Gerling"/>
        <s v="Braun"/>
        <s v="Uckelmann"/>
        <s v="Goldkuhle"/>
        <s v="Stodieck"/>
        <s v="Keller"/>
        <s v="Cay"/>
        <s v="Häusler"/>
        <s v="Franz"/>
        <s v="Landwehr"/>
        <s v="Otto"/>
        <s v="Beilmann"/>
        <s v="Gerhardt"/>
        <s v="Skupin"/>
        <s v="Paulfeuerborn"/>
        <s v="Kaiser"/>
        <s v="Eggersmann"/>
        <s v="Telahr"/>
        <s v="Barthel"/>
        <s v="Bode"/>
        <s v="Hübner"/>
        <s v="Koch"/>
        <s v="Schmidt"/>
        <s v="Frenzel"/>
        <s v="Deinert"/>
        <s v="Pelkmann"/>
        <s v="Brune"/>
        <s v="Brandt"/>
        <s v="Köhl"/>
        <s v="Wöstmann"/>
        <s v="Rickel"/>
        <s v="Gubig"/>
        <s v="Engbert"/>
        <s v="Becker"/>
        <s v="Pankewitsch"/>
        <s v="Standke"/>
        <s v="Strototte"/>
        <s v="Pieper"/>
        <s v="Jasperneite"/>
        <s v="Bußmann"/>
        <s v="Meiners"/>
        <s v="Freiwald"/>
        <s v="Merschhoff"/>
        <s v="Moenikas"/>
        <s v="Grund"/>
        <s v="Flöttmann"/>
        <s v="Winterhalder"/>
        <s v="Rischer"/>
        <s v="Breidel"/>
        <s v="Kuhre"/>
        <s v="Schweichert"/>
        <s v="Wallasch"/>
        <s v="Wilmsen"/>
        <s v="Potthoff"/>
        <s v="Dörner"/>
        <s v="Schulz"/>
        <s v="Heinisch"/>
        <s v="Tophinke"/>
        <s v="Ahlke"/>
        <s v="Westhues"/>
        <s v="Stricker"/>
        <s v="Rottkord"/>
        <s v="Hollenbeck"/>
        <s v="Polnik"/>
        <s v="Fehring"/>
        <s v="Ehlers"/>
        <s v="Gaus"/>
        <s v="Westermann"/>
        <s v="Brieger"/>
        <s v="Jostkleinegrewe"/>
        <s v="Feige"/>
        <s v="Vogel"/>
        <s v="Meuschel"/>
        <s v="Düpmann"/>
        <s v="Schledde"/>
        <s v="Westbeld"/>
        <s v="Huster"/>
        <s v="Caeiro dos Santos"/>
        <s v="Huchtkötter"/>
        <s v="Hoffmann"/>
        <s v="Füchtencordsjürgen"/>
        <s v="Swonke"/>
        <s v="Busche"/>
        <s v="Düllo"/>
        <s v="Wittwer"/>
        <s v="Eggstein"/>
        <s v="Tiekmann"/>
        <s v="Rose"/>
        <s v="Wenthe"/>
        <s v="Häuser"/>
        <s v="Yzermann"/>
        <s v="Haunert"/>
        <s v="Hombrink"/>
        <s v="Karius"/>
        <s v="Austermann"/>
        <s v="Walljasper"/>
        <s v="Peitz"/>
        <s v="Topp"/>
        <s v="Volmer"/>
        <s v="Wishart"/>
        <s v="Witt"/>
        <s v="Eggelbusch"/>
        <s v="Schröder"/>
        <s v="Neugebauert"/>
        <s v="Gabriel"/>
        <s v="Brickenkamp"/>
        <s v="Baxheinrich"/>
        <s v="Berenskötter"/>
        <s v="Korte"/>
        <s v="Meyer"/>
        <s v="Bertling"/>
        <s v="Minks"/>
        <s v="Intoci"/>
        <s v="Bartsch"/>
        <s v="Weber"/>
        <s v="Westhoff"/>
        <s v="Wienströr"/>
        <s v="Mersmann"/>
        <s v="Scharpenberg"/>
        <s v="Zaddach"/>
        <s v="Krawczyk"/>
        <s v="Schumann"/>
        <s v="Kirst"/>
        <s v="Korau"/>
        <s v="Jürgenhake"/>
        <s v="Frickenstein"/>
        <s v="Oesterwinter-Suckow"/>
        <s v="Recht"/>
        <s v="Völkel-Recht"/>
        <s v="Wieddenlübbert"/>
        <s v="Bultschnieder"/>
        <s v="Weidmann"/>
        <s v="Garnschröder"/>
        <s v="Hassenewert"/>
        <s v="Lüning"/>
        <s v="Röbling"/>
        <s v="Duddeck"/>
        <s v="Mersch"/>
        <s v="Wicker"/>
        <s v="Kahler"/>
        <s v="Beimdiek"/>
        <s v="Quakernack"/>
        <s v="Schroll"/>
        <s v="Gerdröwekamp"/>
        <s v="Herrmann"/>
        <s v="Stüker"/>
        <s v="Weiss"/>
        <s v="Seibel"/>
        <s v="Wördemann"/>
        <s v="Pfizenmaier"/>
        <s v="Kleinschnitker"/>
        <s v="Leißig"/>
        <s v="Rudelt"/>
        <s v="Riesenbeck"/>
        <s v="Gutmann"/>
        <s v="Kaijo"/>
        <s v="Langnickel"/>
        <s v="Wannhof"/>
        <s v="Uphus"/>
        <s v="Frye"/>
        <s v="Zappini"/>
        <s v="Schadwell"/>
        <s v="Lindt"/>
        <s v="Peitsch"/>
        <s v="Wittenbrink"/>
        <s v="Hänsel"/>
        <s v="Dempki"/>
        <s v="Westlinning"/>
        <s v="Seyfert"/>
        <s v="Ortkras"/>
        <s v="Budweth"/>
        <s v="Chihuahua"/>
        <s v="Grotegut-Schwienheer"/>
        <s v="Schwienheer"/>
        <s v="Hillemeier-Topp"/>
        <s v="Strake"/>
        <s v="Feldhaus-Birwe"/>
        <s v="Hanfgar"/>
        <s v="Windau"/>
        <s v="Holthaus"/>
        <s v="Slowy"/>
        <s v="Lenschow"/>
        <s v="Biegel"/>
        <s v="Hagenlüke"/>
        <s v="Aumiller"/>
        <s v="Birwe"/>
        <s v="Schopf-Birwe"/>
        <s v="Kaup-Gerks"/>
        <s v="Gerks"/>
        <s v="Brünenkamp"/>
        <s v="Steffen"/>
        <s v="Middendorf"/>
        <s v="Ditges"/>
        <s v="Schrade-Daut"/>
        <s v="Kleine-Sötebier"/>
        <s v="Hammelman"/>
        <s v="Hauke"/>
        <s v="Niewöhner"/>
        <s v="Perdun"/>
        <s v="Lakämper"/>
        <s v="Steiner"/>
        <s v="Lohde"/>
        <s v="Wadehn"/>
        <s v="Rux"/>
        <s v="Kisse"/>
        <s v="Dißmann"/>
        <s v="Große Halbuer"/>
        <s v="Bulitz" u="1"/>
        <m u="1"/>
        <s v="Kiffmeier" u="1"/>
        <s v="Horstkemper" u="1"/>
        <s v="Feldhaus-Birkel" u="1"/>
        <s v="Kottmeyer" u="1"/>
        <s v="Sünder" u="1"/>
        <s v="Loermann" u="1"/>
        <s v="Feldmeyer" u="1"/>
        <s v="Rövekamp-Hesse" u="1"/>
        <s v="Ellerbrächter" u="1"/>
        <s v="Dirkorte-Krieft" u="1"/>
        <s v="Rolf" u="1"/>
        <s v="Heide" u="1"/>
        <s v="Kuhte" u="1"/>
        <s v="Thomas" u="1"/>
        <s v="Drechsel" u="1"/>
        <s v="Zappini " u="1"/>
        <s v="Habibulin" u="1"/>
        <s v="Pape" u="1"/>
        <s v="Syroka" u="1"/>
        <s v="Horsthemke" u="1"/>
        <s v="Kallenbach" u="1"/>
        <s v="Völker-Recht" u="1"/>
        <s v="Antusch" u="1"/>
        <s v="Steinträter" u="1"/>
        <s v="Lang" u="1"/>
        <s v="Wiedenlübbert" u="1"/>
        <s v="Hund" u="1"/>
        <s v="Markmann" u="1"/>
        <s v="Javed" u="1"/>
        <s v="Sicken" u="1"/>
        <s v="Demplei" u="1"/>
        <s v="Kraßort" u="1"/>
        <s v="Lemmen" u="1"/>
        <s v="Scholz" u="1"/>
        <s v="Benneweg" u="1"/>
        <s v="Münsterkötter" u="1"/>
        <s v="Blomeier" u="1"/>
        <s v="Flunkert" u="1"/>
        <s v="Leuschow" u="1"/>
        <s v="Wellensiek" u="1"/>
        <s v="Ritscher" u="1"/>
        <s v="Zeuschner" u="1"/>
        <s v="Zudrop" u="1"/>
        <s v="Bartel" u="1"/>
        <s v="Kämpchen" u="1"/>
        <s v="Vennemeyer" u="1"/>
        <s v="Jostkleigrewe" u="1"/>
        <s v="Curic" u="1"/>
        <s v="Freiwald " u="1"/>
        <s v="Alke" u="1"/>
        <s v="Neumann" u="1"/>
        <s v="Moenikes" u="1"/>
        <s v="Krieft" u="1"/>
        <s v="Kriberich" u="1"/>
        <s v="Evertzberg" u="1"/>
        <s v="Hagen" u="1"/>
        <s v="Hammelmann" u="1"/>
        <s v="Radelt" u="1"/>
        <s v="Thielemann" u="1"/>
        <s v="Leu" u="1"/>
        <s v="Foye" u="1"/>
        <s v="Hillemer-Topp" u="1"/>
        <s v="Hartmann-Düpmann" u="1"/>
        <s v="Roman" u="1"/>
        <s v="Hortmann" u="1"/>
        <s v="Dorn" u="1"/>
        <s v="Rühe" u="1"/>
        <s v="Nottbrock" u="1"/>
        <s v="Kleikemper" u="1"/>
        <s v="Baum" u="1"/>
        <s v="Bonberg" u="1"/>
        <s v="Hanhart" u="1"/>
        <s v="Mathmann" u="1"/>
        <s v="Eberle" u="1"/>
        <s v="Gubic" u="1"/>
        <s v="Andersen" u="1"/>
        <s v="Finck" u="1"/>
        <s v="Stadie" u="1"/>
        <s v="Pankerwitch" u="1"/>
        <s v="Schweichest" u="1"/>
        <s v="Vergin" u="1"/>
        <s v="Hanfgarn" u="1"/>
        <s v="Höner" u="1"/>
        <s v="Eisner" u="1"/>
        <s v="Jappini" u="1"/>
        <s v="Hägemann" u="1"/>
        <s v="Heitkemper" u="1"/>
        <s v="Bernicke" u="1"/>
        <s v="Schumacher" u="1"/>
        <s v="Hemkendreis" u="1"/>
        <s v="Grotegut-Schweinheer" u="1"/>
        <s v="Rossi" u="1"/>
        <s v="Wewer" u="1"/>
        <s v="Bublak" u="1"/>
        <s v="Lütgert" u="1"/>
        <s v="Paulfeuerorn" u="1"/>
        <s v="Brameyer" u="1"/>
        <s v="Szczesny" u="1"/>
        <s v="Sunderkemper" u="1"/>
        <s v="Daut" u="1"/>
        <s v="Tews" u="1"/>
        <s v="Berhorn" u="1"/>
        <s v="Harnischmacher" u="1"/>
        <s v="Appelbaum" u="1"/>
        <s v="Mahler" u="1"/>
        <s v="Epkenhans" u="1"/>
        <s v="Rößler" u="1"/>
        <s v="Poppenborg" u="1"/>
        <s v="Engelhaar" u="1"/>
        <s v="Haupt" u="1"/>
        <s v="Pokolm" u="1"/>
        <s v="Höppner" u="1"/>
        <s v="Vollmer" u="1"/>
        <s v="Wienströer" u="1"/>
        <s v="Rösler" u="1"/>
        <s v="Hassenwest" u="1"/>
        <s v="Güttersberger" u="1"/>
        <s v="Knappe" u="1"/>
        <s v="Röttger" u="1"/>
        <s v="Elbracht" u="1"/>
        <s v="Voges" u="1"/>
        <s v="Stohmann" u="1"/>
        <s v="Silkin" u="1"/>
        <s v="Berlinghoff" u="1"/>
        <s v="Stüve" u="1"/>
        <s v="Weinfurtner" u="1"/>
        <s v="May" u="1"/>
        <s v="Grottel" u="1"/>
        <s v="Timmer" u="1"/>
        <s v="Hülsmann" u="1"/>
        <s v="Herzog-Baum" u="1"/>
        <s v="Hüppner" u="1"/>
        <s v="Ostermann" u="1"/>
      </sharedItems>
    </cacheField>
    <cacheField name="Vorname" numFmtId="0">
      <sharedItems containsBlank="1" count="288">
        <s v="Burkhard"/>
        <s v="Martin"/>
        <s v="Bernhard"/>
        <s v="Werner"/>
        <s v="Maik"/>
        <s v="Ulrich"/>
        <s v="Peggy"/>
        <s v="Ralf"/>
        <s v="Volker"/>
        <s v="Matthias"/>
        <s v="Carsten"/>
        <s v="Marita"/>
        <s v="Benjamin"/>
        <s v="Babett"/>
        <s v="Dirk"/>
        <s v="Daniel Sean"/>
        <s v="Jens"/>
        <s v="Stephan"/>
        <s v="Olaf"/>
        <s v="Jolanta"/>
        <s v="Markus"/>
        <s v="Elke"/>
        <s v="Willi"/>
        <s v="Harald"/>
        <s v="Stefanie"/>
        <s v="Michael"/>
        <s v="Nico"/>
        <s v="Niklas"/>
        <s v="Jasmin"/>
        <s v="Timo"/>
        <s v="Yvonne"/>
        <s v="Bernd"/>
        <s v="Karsten"/>
        <s v="Lara"/>
        <s v="Christian"/>
        <s v="Annika"/>
        <s v="Daniel "/>
        <s v="Friedhelm"/>
        <s v="Klaus"/>
        <s v="Rita"/>
        <s v="Gaby"/>
        <s v="Heiner"/>
        <s v="Andreas"/>
        <s v="Rainer"/>
        <s v="Gertrud"/>
        <s v="Detlev"/>
        <s v="Wolfgang"/>
        <s v="Thomas"/>
        <s v="Bettina"/>
        <s v="Susanne"/>
        <s v="Barbara"/>
        <s v="Richard"/>
        <s v="Marlis"/>
        <s v="Herbert"/>
        <s v="Hans-Jürgen"/>
        <s v="Anja"/>
        <s v="Kai"/>
        <s v="Dietmar"/>
        <s v="Conny"/>
        <s v="Jürgen"/>
        <s v="Jörn"/>
        <s v="Freda"/>
        <s v="Marina"/>
        <s v="Karin"/>
        <s v="Johannes"/>
        <s v="Konrad"/>
        <s v="Tanja"/>
        <s v="Mario"/>
        <s v="Marika"/>
        <s v="Monika"/>
        <s v="Kathrin"/>
        <s v="Helmut"/>
        <s v="Rolf"/>
        <s v="Alexander"/>
        <s v="Tizian"/>
        <s v="Christiane"/>
        <s v="Clemens"/>
        <s v="Johann"/>
        <s v="Klemens"/>
        <s v="Petra"/>
        <s v="Karl-Heinz"/>
        <s v="Birgit"/>
        <s v="Luiz"/>
        <s v="Julia"/>
        <s v="Ina"/>
        <s v="Silvia"/>
        <s v="Sabie"/>
        <s v="Christina"/>
        <s v="Carina"/>
        <s v="Andre"/>
        <s v="Rebecca"/>
        <s v="Mechthild"/>
        <s v="Theresa"/>
        <s v="Julian"/>
        <s v="Renate"/>
        <s v="Bärbel"/>
        <s v="Katja"/>
        <s v="Kirsten"/>
        <s v="Leo"/>
        <s v="Johanna"/>
        <s v="Katharina"/>
        <s v="Roger"/>
        <s v="Ursula"/>
        <s v="John"/>
        <s v="Hubert"/>
        <s v="Emma"/>
        <s v="Lasse"/>
        <s v="Gisela"/>
        <s v="Finn"/>
        <s v="Uwe"/>
        <s v="Dörthe"/>
        <s v="Luisa"/>
        <s v="Lisa"/>
        <s v="Karina"/>
        <s v="Ayleen"/>
        <s v="Linus"/>
        <s v="Sebastian"/>
        <s v="Dieter"/>
        <s v="Tina"/>
        <s v="Till"/>
        <s v="Fiete"/>
        <s v="Max"/>
        <s v="Loris"/>
        <s v="Lutz-Michael"/>
        <s v="Valerio"/>
        <s v="Claudia"/>
        <s v="Anna-Maria"/>
        <s v="Roland"/>
        <s v="Anke"/>
        <s v="Bartosz"/>
        <s v="Kaya"/>
        <s v="Stefan"/>
        <s v="Thilo"/>
        <s v="Marc"/>
        <s v="Sandra"/>
        <s v="Manuela"/>
        <s v="Heide"/>
        <s v="Peter"/>
        <s v="Sabine"/>
        <s v="Gabriele"/>
        <s v="Eva"/>
        <s v="Oliver"/>
        <s v="Andrea"/>
        <s v="Zoe"/>
        <s v="Det"/>
        <s v="Christine"/>
        <s v="Hannah"/>
        <s v="Emelie"/>
        <s v="Janina"/>
        <s v="Frank"/>
        <s v="Martina"/>
        <s v="Lina"/>
        <s v="Melanie"/>
        <s v="Dirk-Oliver"/>
        <s v="David"/>
        <s v="Maria"/>
        <s v="Vanessa"/>
        <s v="Ivonne"/>
        <s v="Margret"/>
        <s v="Sven"/>
        <s v="Noemi"/>
        <s v="Lia"/>
        <s v="Maike"/>
        <s v="Joachim"/>
        <s v="Holger"/>
        <s v="Nobert"/>
        <s v="Heinrich"/>
        <s v="Jan"/>
        <s v="Edmund"/>
        <s v="Jörg"/>
        <s v="Oxana"/>
        <s v="Reinhard"/>
        <s v="Tobias"/>
        <s v="Ulrike"/>
        <s v="Dana"/>
        <s v="Heiko"/>
        <s v="Bernhild"/>
        <s v="Nicole"/>
        <s v="Lenny"/>
        <s v="Carola"/>
        <s v="Oskar"/>
        <s v="Diemar"/>
        <s v="Brigitte"/>
        <s v="Moritz"/>
        <s v="Ute"/>
        <s v="Annette"/>
        <s v="Sylvia"/>
        <s v="Paul"/>
        <s v="Falk"/>
        <s v="Leonie"/>
        <s v="Ludwig"/>
        <s v="Edith"/>
        <s v="Franz"/>
        <s v="Ulla"/>
        <s v="Thorsten"/>
        <s v="Liam"/>
        <s v="Michaela"/>
        <s v="Kerstin"/>
        <s v="Diana"/>
        <s v="Jan-Olaf"/>
        <s v="Jana"/>
        <s v="Marlena"/>
        <s v="Tom"/>
        <s v="Gustav" u="1"/>
        <m u="1"/>
        <s v="Amber" u="1"/>
        <s v="Cornelia" u="1"/>
        <s v="Justus" u="1"/>
        <s v="Monike" u="1"/>
        <s v="Gerlinde" u="1"/>
        <s v="Heidrun" u="1"/>
        <s v="Sonja" u="1"/>
        <s v="Torsten" u="1"/>
        <s v="Maria-Luise" u="1"/>
        <s v="Daniel" u="1"/>
        <s v="Svetlana" u="1"/>
        <s v="Jola" u="1"/>
        <s v="Berni" u="1"/>
        <s v="Doris" u="1"/>
        <s v="Silke" u="1"/>
        <s v="Ruth" u="1"/>
        <s v="Javed" u="1"/>
        <s v="Dete" u="1"/>
        <s v="Marvin" u="1"/>
        <s v="Lukas" u="1"/>
        <s v="Mika" u="1"/>
        <s v="Alexa" u="1"/>
        <s v="Birte" u="1"/>
        <s v="Choisdine" u="1"/>
        <s v="Simone" u="1"/>
        <s v="Fabian" u="1"/>
        <s v="Günter" u="1"/>
        <s v="Jonas" u="1"/>
        <s v="Nadine" u="1"/>
        <s v="Franziska" u="1"/>
        <s v="Lucie" u="1"/>
        <s v="Simon" u="1"/>
        <s v="Ursel" u="1"/>
        <s v="Svenja" u="1"/>
        <s v="Dietrich" u="1"/>
        <s v="Bono" u="1"/>
        <s v="Finja" u="1"/>
        <s v="Samantha" u="1"/>
        <s v="Stefania" u="1"/>
        <s v="Gero" u="1"/>
        <s v="Bozena" u="1"/>
        <s v="Lorena" u="1"/>
        <s v="Norbert" u="1"/>
        <s v="Sahan" u="1"/>
        <s v="Uta" u="1"/>
        <s v="Anne" u="1"/>
        <s v="Roman" u="1"/>
        <s v="Claus" u="1"/>
        <s v="Marie-Luise" u="1"/>
        <s v="Gabi" u="1"/>
        <s v="Samiha" u="1"/>
        <s v="Udo" u="1"/>
        <s v="Dean-Luca" u="1"/>
        <s v="Petra-Maria" u="1"/>
        <s v="Sefa" u="1"/>
        <s v="Jutta" u="1"/>
        <s v="Astrid" u="1"/>
        <s v="Christel" u="1"/>
        <s v="Marianne" u="1"/>
        <s v="Niels" u="1"/>
        <s v="Sopie" u="1"/>
        <s v="Urike" u="1"/>
        <s v="Rudi" u="1"/>
        <s v="Juliane" u="1"/>
        <s v="Ingo" u="1"/>
        <s v="Sarah" u="1"/>
        <s v="Ariane" u="1"/>
        <s v="Beate" u="1"/>
        <s v="Henry" u="1"/>
        <s v="Robert" u="1"/>
        <s v="Anett" u="1"/>
        <s v="Samih" u="1"/>
        <s v="Fraunke" u="1"/>
        <s v="Frieda" u="1"/>
        <s v="Sara" u="1"/>
        <s v="Maren" u="1"/>
        <s v="Marie" u="1"/>
        <s v="Syliva" u="1"/>
        <s v="Detlef" u="1"/>
        <s v="Caroline" u="1"/>
        <s v="Hans-Dieter" u="1"/>
        <s v="Anna" u="1"/>
        <s v="Ole" u="1"/>
      </sharedItems>
    </cacheField>
    <cacheField name="Verein / Mannschaft " numFmtId="0">
      <sharedItems containsBlank="1" count="93">
        <s v="DLRG Gütersloh"/>
        <s v="TV Friesen Telgte"/>
        <s v="LG Marienfeld"/>
        <s v="Craemer Fun Runner"/>
        <s v="LiVe - Lauftreff in Versmold"/>
        <s v="LC Solbad Ravensberg"/>
        <s v="Weinfreunde-Saale-Unstrut e.V."/>
        <s v="Gütersloh"/>
        <s v="TSVE 1890 Bielefeld"/>
        <s v="Run with the Wannhof"/>
        <s v="Olafs Laufladen"/>
        <s v="Gestamp Umformtechnik"/>
        <s v="Laufspass SW Sende"/>
        <s v="Herzebrocker SV"/>
        <s v="TC Marienfeld"/>
        <s v="Familie Brune"/>
        <s v="Harsewinkel"/>
        <s v="SW Marienfeld"/>
        <s v="Lauftreff Versmold"/>
        <s v="LG Volldampf Clarholz"/>
        <s v="CLAAS"/>
        <s v="LC Restekiste"/>
        <s v="LG Burg Wiedenbrück"/>
        <s v="SV Spexard"/>
        <s v="LV Oelde"/>
        <s v="Marienfeld"/>
        <s v="Oelde"/>
        <s v="DLRG Harsewinkel"/>
        <s v="TSG Harsewinekel"/>
        <s v="Bielefeld"/>
        <s v="Dissen"/>
        <s v="Meuschel"/>
        <s v="Herzebrock"/>
        <s v="SCR Harsewinkel"/>
        <s v="Squash Club Relax"/>
        <s v="Eintracht Frankfurt"/>
        <s v="Sparkasse Harsewinkel"/>
        <s v="Badminton Clarholz"/>
        <s v="Familie Eggelbusch"/>
        <s v="Schloss-Holte"/>
        <s v="TG Sende"/>
        <s v="Rheda"/>
        <s v="Familie Schumann"/>
        <s v="TV Verl"/>
        <s v="ASV Heckerheide"/>
        <s v="Keller-Bande"/>
        <s v="LG Oerlinghausen"/>
        <s v="TC Harsewinkel"/>
        <s v="Lette"/>
        <s v="Rennschweine Greffen"/>
        <s v="Badminton"/>
        <s v="SV Behlingen-Ried"/>
        <s v="RUMS"/>
        <s v="Astrid-Lindgren-Schule"/>
        <s v="Vorhelm"/>
        <m u="1"/>
        <s v="Braun MEDIA Team" u="1"/>
        <s v="FLG Gütersloh" u="1"/>
        <s v="KJSC" u="1"/>
        <s v="APC" u="1"/>
        <s v="Gore Wear XC-RUN.de" u="1"/>
        <s v="Hospiz-u.Palliativ-Verein Gtl" u="1"/>
        <s v="100 Marathon Club" u="1"/>
        <s v="SW  III" u="1"/>
        <s v="Sportverein Herzebrock" u="1"/>
        <s v="Team Cay Döner" u="1"/>
        <s v="SW Mareinfeld" u="1"/>
        <s v="LG Steinhagen" u="1"/>
        <s v="SV Herzebock" u="1"/>
        <s v="Avenwede" u="1"/>
        <s v="BSG Spk. Gütersloh-Rietberg" u="1"/>
        <s v="Halle" u="1"/>
        <s v="Greffen" u="1"/>
        <s v="TSG Harsewinkel" u="1"/>
        <s v="LG Burg Wiedenbrück e.V." u="1"/>
        <s v="SWM Fußball III. Mannschaft" u="1"/>
        <s v="Clarholz" u="1"/>
        <s v="Weinfreunde Saale-Unstrut e.V." u="1"/>
        <s v="Sportler 4 a childrens wolrd e.V." u="1"/>
        <s v="Hausfrauen TV" u="1"/>
        <s v="Varensell" u="1"/>
        <s v="TSV Victoria Clarholz" u="1"/>
        <s v="LG Muli" u="1"/>
        <s v="Rheda-Wiedenbrück" u="1"/>
        <s v="Versmold" u="1"/>
        <s v="Claas Harsewinkel" u="1"/>
        <s v="Fit für 2013, LV Oelde" u="1"/>
        <s v="Team Vitargo " u="1"/>
        <s v="Post SV Gütersloh" u="1"/>
        <s v="Laufspass TV Sende" u="1"/>
        <s v="Lauffreunde Bertelsmann" u="1"/>
        <s v="Golfclub Tessin" u="1"/>
        <s v="Seniornsport Marienfeld" u="1"/>
      </sharedItems>
    </cacheField>
    <cacheField name="Alter" numFmtId="0">
      <sharedItems containsSemiMixedTypes="0" containsString="0" containsNumber="1" containsInteger="1" minValue="1" maxValue="2019" count="75">
        <n v="55"/>
        <n v="59"/>
        <n v="54"/>
        <n v="50"/>
        <n v="53"/>
        <n v="41"/>
        <n v="57"/>
        <n v="48"/>
        <n v="49"/>
        <n v="47"/>
        <n v="30"/>
        <n v="43"/>
        <n v="42"/>
        <n v="34"/>
        <n v="39"/>
        <n v="51"/>
        <n v="52"/>
        <n v="64"/>
        <n v="33"/>
        <n v="18"/>
        <n v="17"/>
        <n v="23"/>
        <n v="15"/>
        <n v="61"/>
        <n v="16"/>
        <n v="40"/>
        <n v="27"/>
        <n v="69"/>
        <n v="56"/>
        <n v="60"/>
        <n v="58"/>
        <n v="70"/>
        <n v="72"/>
        <n v="66"/>
        <n v="62"/>
        <n v="46"/>
        <n v="9"/>
        <n v="12"/>
        <n v="45"/>
        <n v="63"/>
        <n v="29"/>
        <n v="14"/>
        <n v="6"/>
        <n v="37"/>
        <n v="35"/>
        <n v="31"/>
        <n v="28"/>
        <n v="32"/>
        <n v="13"/>
        <n v="77"/>
        <n v="76"/>
        <n v="8"/>
        <n v="10"/>
        <n v="22"/>
        <n v="38"/>
        <n v="3"/>
        <n v="68"/>
        <n v="11"/>
        <n v="36"/>
        <n v="44"/>
        <n v="78"/>
        <n v="7"/>
        <n v="4"/>
        <n v="85"/>
        <n v="25"/>
        <n v="20"/>
        <n v="5" u="1"/>
        <n v="74" u="1"/>
        <n v="65" u="1"/>
        <n v="21" u="1"/>
        <n v="1" u="1"/>
        <n v="24" u="1"/>
        <n v="26" u="1"/>
        <n v="2019" u="1"/>
        <n v="67" u="1"/>
      </sharedItems>
    </cacheField>
    <cacheField name="JG" numFmtId="0">
      <sharedItems containsSemiMixedTypes="0" containsString="0" containsNumber="1" containsInteger="1" minValue="1934" maxValue="2017" count="73">
        <n v="1964"/>
        <n v="1960"/>
        <n v="1965"/>
        <n v="1969"/>
        <n v="1966"/>
        <n v="1978"/>
        <n v="1962"/>
        <n v="1971"/>
        <n v="1970"/>
        <n v="1972"/>
        <n v="1989"/>
        <n v="1976"/>
        <n v="1977"/>
        <n v="1985"/>
        <n v="1980"/>
        <n v="1968"/>
        <n v="1967"/>
        <n v="1955"/>
        <n v="1986"/>
        <n v="2001"/>
        <n v="2002"/>
        <n v="1996"/>
        <n v="2004"/>
        <n v="1958"/>
        <n v="2003"/>
        <n v="1979"/>
        <n v="1992"/>
        <n v="1950"/>
        <n v="1963"/>
        <n v="1959"/>
        <n v="1961"/>
        <n v="1949"/>
        <n v="1947"/>
        <n v="1953"/>
        <n v="1957"/>
        <n v="1973"/>
        <n v="2010"/>
        <n v="2007"/>
        <n v="1974"/>
        <n v="1956"/>
        <n v="1990"/>
        <n v="2005"/>
        <n v="2013"/>
        <n v="1982"/>
        <n v="1984"/>
        <n v="1988"/>
        <n v="1991"/>
        <n v="1987"/>
        <n v="2006"/>
        <n v="1942"/>
        <n v="1943"/>
        <n v="2011"/>
        <n v="2009"/>
        <n v="1997"/>
        <n v="1981"/>
        <n v="2016"/>
        <n v="1951"/>
        <n v="2008"/>
        <n v="1983"/>
        <n v="1975"/>
        <n v="1941"/>
        <n v="2012"/>
        <n v="2015"/>
        <n v="1934"/>
        <n v="1994"/>
        <n v="1999"/>
        <n v="1944" u="1"/>
        <n v="1954" u="1"/>
        <n v="1995" u="1"/>
        <n v="2000" u="1"/>
        <n v="1993" u="1"/>
        <n v="1998" u="1"/>
        <n v="2017" u="1"/>
      </sharedItems>
    </cacheField>
    <cacheField name="Kind" numFmtId="0">
      <sharedItems containsBlank="1" count="2">
        <m/>
        <s v="k"/>
      </sharedItems>
    </cacheField>
    <cacheField name="Geschlecht" numFmtId="0">
      <sharedItems containsBlank="1" count="4">
        <s v="m"/>
        <s v="w"/>
        <s v="Hund"/>
        <m u="1"/>
      </sharedItems>
    </cacheField>
    <cacheField name="KM" numFmtId="2">
      <sharedItems containsSemiMixedTypes="0" containsString="0" containsNumber="1" minValue="2.4" maxValue="98.4"/>
    </cacheField>
    <cacheField name="Runden" numFmtId="0">
      <sharedItems containsSemiMixedTypes="0" containsString="0" containsNumber="1" containsInteger="1" minValue="1" maxValue="41"/>
    </cacheField>
    <cacheField name="Uhrzeit" numFmtId="164">
      <sharedItems containsSemiMixedTypes="0" containsNonDate="0" containsDate="1" containsString="0" minDate="1899-12-30T06:50:00" maxDate="1899-12-30T18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aufgruppe" refreshedDate="43618.800134722223" createdVersion="6" refreshedVersion="6" minRefreshableVersion="3" recordCount="291" xr:uid="{B9E704BF-FC29-4BCE-B4E3-2988465944C5}">
  <cacheSource type="worksheet">
    <worksheetSource ref="A1:L292" sheet="Rohdaten"/>
  </cacheSource>
  <cacheFields count="12">
    <cacheField name="Nr." numFmtId="0">
      <sharedItems containsString="0" containsBlank="1" containsNumber="1" containsInteger="1" minValue="1" maxValue="290"/>
    </cacheField>
    <cacheField name="Start-Nr." numFmtId="1">
      <sharedItems containsString="0" containsBlank="1" containsNumber="1" containsInteger="1" minValue="1" maxValue="899" count="54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m/>
        <n v="843" u="1"/>
        <n v="713" u="1"/>
        <n v="648" u="1"/>
        <n v="844" u="1"/>
        <n v="779" u="1"/>
        <n v="714" u="1"/>
        <n v="649" u="1"/>
        <n v="780" u="1"/>
        <n v="715" u="1"/>
        <n v="781" u="1"/>
        <n v="716" u="1"/>
        <n v="847" u="1"/>
        <n v="782" u="1"/>
        <n v="717" u="1"/>
        <n v="783" u="1"/>
        <n v="718" u="1"/>
        <n v="849" u="1"/>
        <n v="784" u="1"/>
        <n v="719" u="1"/>
        <n v="654" u="1"/>
        <n v="785" u="1"/>
        <n v="720" u="1"/>
        <n v="655" u="1"/>
        <n v="291" u="1"/>
        <n v="786" u="1"/>
        <n v="721" u="1"/>
        <n v="656" u="1"/>
        <n v="787" u="1"/>
        <n v="722" u="1"/>
        <n v="657" u="1"/>
        <n v="853" u="1"/>
        <n v="788" u="1"/>
        <n v="723" u="1"/>
        <n v="724" u="1"/>
        <n v="725" u="1"/>
        <n v="856" u="1"/>
        <n v="726" u="1"/>
        <n v="661" u="1"/>
        <n v="857" u="1"/>
        <n v="792" u="1"/>
        <n v="727" u="1"/>
        <n v="662" u="1"/>
        <n v="858" u="1"/>
        <n v="728" u="1"/>
        <n v="663" u="1"/>
        <n v="859" u="1"/>
        <n v="729" u="1"/>
        <n v="860" u="1"/>
        <n v="730" u="1"/>
        <n v="665" u="1"/>
        <n v="861" u="1"/>
        <n v="796" u="1"/>
        <n v="731" u="1"/>
        <n v="666" u="1"/>
        <n v="601" u="1"/>
        <n v="862" u="1"/>
        <n v="797" u="1"/>
        <n v="732" u="1"/>
        <n v="667" u="1"/>
        <n v="602" u="1"/>
        <n v="863" u="1"/>
        <n v="733" u="1"/>
        <n v="668" u="1"/>
        <n v="864" u="1"/>
        <n v="799" u="1"/>
        <n v="734" u="1"/>
        <n v="669" u="1"/>
        <n v="604" u="1"/>
        <n v="865" u="1"/>
        <n v="800" u="1"/>
        <n v="735" u="1"/>
        <n v="670" u="1"/>
        <n v="605" u="1"/>
        <n v="866" u="1"/>
        <n v="736" u="1"/>
        <n v="671" u="1"/>
        <n v="606" u="1"/>
        <n v="867" u="1"/>
        <n v="802" u="1"/>
        <n v="737" u="1"/>
        <n v="672" u="1"/>
        <n v="607" u="1"/>
        <n v="868" u="1"/>
        <n v="803" u="1"/>
        <n v="738" u="1"/>
        <n v="673" u="1"/>
        <n v="608" u="1"/>
        <n v="869" u="1"/>
        <n v="739" u="1"/>
        <n v="674" u="1"/>
        <n v="609" u="1"/>
        <n v="870" u="1"/>
        <n v="805" u="1"/>
        <n v="740" u="1"/>
        <n v="675" u="1"/>
        <n v="610" u="1"/>
        <n v="871" u="1"/>
        <n v="806" u="1"/>
        <n v="741" u="1"/>
        <n v="676" u="1"/>
        <n v="611" u="1"/>
        <n v="872" u="1"/>
        <n v="807" u="1"/>
        <n v="742" u="1"/>
        <n v="677" u="1"/>
        <n v="612" u="1"/>
        <n v="873" u="1"/>
        <n v="808" u="1"/>
        <n v="743" u="1"/>
        <n v="678" u="1"/>
        <n v="613" u="1"/>
        <n v="874" u="1"/>
        <n v="809" u="1"/>
        <n v="744" u="1"/>
        <n v="679" u="1"/>
        <n v="875" u="1"/>
        <n v="810" u="1"/>
        <n v="745" u="1"/>
        <n v="680" u="1"/>
        <n v="876" u="1"/>
        <n v="811" u="1"/>
        <n v="746" u="1"/>
        <n v="681" u="1"/>
        <n v="616" u="1"/>
        <n v="877" u="1"/>
        <n v="747" u="1"/>
        <n v="682" u="1"/>
        <n v="617" u="1"/>
        <n v="878" u="1"/>
        <n v="813" u="1"/>
        <n v="683" u="1"/>
        <n v="618" u="1"/>
        <n v="879" u="1"/>
        <n v="814" u="1"/>
        <n v="684" u="1"/>
        <n v="619" u="1"/>
        <n v="880" u="1"/>
        <n v="815" u="1"/>
        <n v="750" u="1"/>
        <n v="620" u="1"/>
        <n v="881" u="1"/>
        <n v="816" u="1"/>
        <n v="686" u="1"/>
        <n v="621" u="1"/>
        <n v="882" u="1"/>
        <n v="817" u="1"/>
        <n v="752" u="1"/>
        <n v="687" u="1"/>
        <n v="883" u="1"/>
        <n v="818" u="1"/>
        <n v="753" u="1"/>
        <n v="688" u="1"/>
        <n v="623" u="1"/>
        <n v="884" u="1"/>
        <n v="819" u="1"/>
        <n v="754" u="1"/>
        <n v="689" u="1"/>
        <n v="624" u="1"/>
        <n v="885" u="1"/>
        <n v="820" u="1"/>
        <n v="755" u="1"/>
        <n v="690" u="1"/>
        <n v="625" u="1"/>
        <n v="886" u="1"/>
        <n v="756" u="1"/>
        <n v="691" u="1"/>
        <n v="626" u="1"/>
        <n v="887" u="1"/>
        <n v="822" u="1"/>
        <n v="757" u="1"/>
        <n v="692" u="1"/>
        <n v="627" u="1"/>
        <n v="888" u="1"/>
        <n v="823" u="1"/>
        <n v="758" u="1"/>
        <n v="693" u="1"/>
        <n v="628" u="1"/>
        <n v="889" u="1"/>
        <n v="759" u="1"/>
        <n v="629" u="1"/>
        <n v="890" u="1"/>
        <n v="825" u="1"/>
        <n v="760" u="1"/>
        <n v="695" u="1"/>
        <n v="630" u="1"/>
        <n v="891" u="1"/>
        <n v="761" u="1"/>
        <n v="631" u="1"/>
        <n v="892" u="1"/>
        <n v="762" u="1"/>
        <n v="697" u="1"/>
        <n v="632" u="1"/>
        <n v="893" u="1"/>
        <n v="828" u="1"/>
        <n v="763" u="1"/>
        <n v="698" u="1"/>
        <n v="633" u="1"/>
        <n v="894" u="1"/>
        <n v="829" u="1"/>
        <n v="764" u="1"/>
        <n v="699" u="1"/>
        <n v="634" u="1"/>
        <n v="895" u="1"/>
        <n v="830" u="1"/>
        <n v="700" u="1"/>
        <n v="635" u="1"/>
        <n v="896" u="1"/>
        <n v="831" u="1"/>
        <n v="766" u="1"/>
        <n v="701" u="1"/>
        <n v="636" u="1"/>
        <n v="897" u="1"/>
        <n v="832" u="1"/>
        <n v="767" u="1"/>
        <n v="702" u="1"/>
        <n v="637" u="1"/>
        <n v="898" u="1"/>
        <n v="833" u="1"/>
        <n v="768" u="1"/>
        <n v="703" u="1"/>
        <n v="899" u="1"/>
        <n v="834" u="1"/>
        <n v="704" u="1"/>
        <n v="639" u="1"/>
        <n v="835" u="1"/>
        <n v="770" u="1"/>
        <n v="705" u="1"/>
        <n v="640" u="1"/>
        <n v="836" u="1"/>
        <n v="771" u="1"/>
        <n v="706" u="1"/>
        <n v="641" u="1"/>
        <n v="837" u="1"/>
        <n v="772" u="1"/>
        <n v="707" u="1"/>
        <n v="642" u="1"/>
        <n v="838" u="1"/>
        <n v="773" u="1"/>
        <n v="708" u="1"/>
        <n v="643" u="1"/>
        <n v="839" u="1"/>
        <n v="774" u="1"/>
        <n v="709" u="1"/>
        <n v="644" u="1"/>
        <n v="840" u="1"/>
        <n v="710" u="1"/>
        <n v="645" u="1"/>
        <n v="841" u="1"/>
        <n v="776" u="1"/>
        <n v="711" u="1"/>
        <n v="646" u="1"/>
        <n v="842" u="1"/>
        <n v="777" u="1"/>
        <n v="712" u="1"/>
        <n v="647" u="1"/>
      </sharedItems>
    </cacheField>
    <cacheField name="Name" numFmtId="0">
      <sharedItems containsBlank="1" count="343">
        <s v="Gerling"/>
        <s v="Braun"/>
        <s v="Uckelmann"/>
        <s v="Goldkuhle"/>
        <s v="Stodieck"/>
        <s v="Keller"/>
        <s v="Cay"/>
        <s v="Häusler"/>
        <s v="Franz"/>
        <s v="Landwehr"/>
        <s v="Otto"/>
        <s v="Beilmann"/>
        <s v="Gerhardt"/>
        <s v="Skupin"/>
        <s v="Paulfeuerborn"/>
        <s v="Kaiser"/>
        <s v="Eggersmann"/>
        <s v="Telahr"/>
        <s v="Barthel"/>
        <s v="Bode"/>
        <s v="Hübner"/>
        <s v="Koch"/>
        <s v="Schmidt"/>
        <s v="Frenzel"/>
        <s v="Deinert"/>
        <s v="Pelkmann"/>
        <s v="Brune"/>
        <s v="Brandt"/>
        <s v="Köhl"/>
        <s v="Wöstmann"/>
        <s v="Rickel"/>
        <s v="Gubig"/>
        <s v="Engbert"/>
        <s v="Becker"/>
        <s v="Pankewitsch"/>
        <s v="Standke"/>
        <s v="Strototte"/>
        <s v="Pieper"/>
        <s v="Jasperneite"/>
        <s v="Bußmann"/>
        <s v="Meiners"/>
        <s v="Freiwald"/>
        <s v="Merschhoff"/>
        <s v="Moenikas"/>
        <s v="Grund"/>
        <s v="Flöttmann"/>
        <s v="Winterhalder"/>
        <s v="Rischer"/>
        <s v="Breidel"/>
        <s v="Kuhre"/>
        <s v="Schweichert"/>
        <s v="Wallasch"/>
        <s v="Wilmsen"/>
        <s v="Potthoff"/>
        <s v="Dörner"/>
        <s v="Schulz"/>
        <s v="Heinisch"/>
        <s v="Tophinke"/>
        <s v="Ahlke"/>
        <s v="Westhues"/>
        <s v="Stricker"/>
        <s v="Rottkord"/>
        <s v="Hollenbeck"/>
        <s v="Polnik"/>
        <s v="Fehring"/>
        <s v="Ehlers"/>
        <s v="Gaus"/>
        <s v="Westermann"/>
        <s v="Brieger"/>
        <s v="Jostkleinegrewe"/>
        <s v="Feige"/>
        <s v="Vogel"/>
        <s v="Meuschel"/>
        <s v="Düpmann"/>
        <s v="Schledde"/>
        <s v="Westbeld"/>
        <s v="Huster"/>
        <s v="Caeiro dos Santos"/>
        <s v="Huchtkötter"/>
        <s v="Hoffmann"/>
        <s v="Füchtencordsjürgen"/>
        <s v="Swonke"/>
        <s v="Busche"/>
        <s v="Düllo"/>
        <s v="Wittwer"/>
        <s v="Eggstein"/>
        <s v="Tiekmann"/>
        <s v="Rose"/>
        <s v="Wenthe"/>
        <s v="Häuser"/>
        <s v="Yzermann"/>
        <s v="Haunert"/>
        <s v="Hombrink"/>
        <s v="Karius"/>
        <s v="Austermann"/>
        <s v="Walljasper"/>
        <s v="Peitz"/>
        <s v="Topp"/>
        <s v="Volmer"/>
        <s v="Wishart"/>
        <s v="Witt"/>
        <s v="Eggelbusch"/>
        <s v="Schröder"/>
        <s v="Neugebauert"/>
        <s v="Gabriel"/>
        <s v="Brickenkamp"/>
        <s v="Baxheinrich"/>
        <s v="Berenskötter"/>
        <s v="Korte"/>
        <s v="Meyer"/>
        <s v="Bertling"/>
        <s v="Minks"/>
        <s v="Intoci"/>
        <s v="Bartsch"/>
        <s v="Weber"/>
        <s v="Westhoff"/>
        <s v="Wienströr"/>
        <s v="Mersmann"/>
        <s v="Scharpenberg"/>
        <s v="Zaddach"/>
        <s v="Krawczyk"/>
        <s v="Schumann"/>
        <s v="Kirst"/>
        <s v="Korau"/>
        <s v="Jürgenhake"/>
        <s v="Frickenstein"/>
        <s v="Oesterwinter-Suckow"/>
        <s v="Recht"/>
        <s v="Völkel-Recht"/>
        <s v="Wieddenlübbert"/>
        <s v="Bultschnieder"/>
        <s v="Weidmann"/>
        <s v="Garnschröder"/>
        <s v="Hassenewert"/>
        <s v="Lüning"/>
        <s v="Röbling"/>
        <s v="Duddeck"/>
        <s v="Mersch"/>
        <s v="Wicker"/>
        <s v="Kahler"/>
        <s v="Beimdiek"/>
        <s v="Quakernack"/>
        <s v="Schroll"/>
        <s v="Gerdröwekamp"/>
        <s v="Herrmann"/>
        <s v="Stüker"/>
        <s v="Weiss"/>
        <s v="Seibel"/>
        <s v="Wördemann"/>
        <s v="Pfizenmaier"/>
        <s v="Kleinschnitker"/>
        <s v="Leißig"/>
        <s v="Rudelt"/>
        <s v="Riesenbeck"/>
        <s v="Gutmann"/>
        <s v="Kaijo"/>
        <s v="Langnickel"/>
        <s v="Wannhof"/>
        <s v="Uphus"/>
        <s v="Frye"/>
        <s v="Zappini"/>
        <s v="Schadwell"/>
        <s v="Lindt"/>
        <s v="Peitsch"/>
        <s v="Wittenbrink"/>
        <s v="Hänsel"/>
        <s v="Dempki"/>
        <s v="Westlinning"/>
        <s v="Seyfert"/>
        <s v="Ortkras"/>
        <s v="Budweth"/>
        <s v="Chihuahua"/>
        <s v="Grotegut-Schwienheer"/>
        <s v="Schwienheer"/>
        <s v="Hillemeier-Topp"/>
        <s v="Strake"/>
        <s v="Feldhaus-Birwe"/>
        <s v="Hanfgar"/>
        <s v="Windau"/>
        <s v="Holthaus"/>
        <s v="Slowy"/>
        <s v="Lenschow"/>
        <s v="Biegel"/>
        <s v="Hagenlüke"/>
        <s v="Aumiller"/>
        <s v="Birwe"/>
        <s v="Schopf-Birwe"/>
        <s v="Kaup-Gerks"/>
        <s v="Gerks"/>
        <s v="Brünenkamp"/>
        <s v="Steffen"/>
        <s v="Middendorf"/>
        <s v="Ditges"/>
        <s v="Schrade-Daut"/>
        <s v="Kleine-Sötebier"/>
        <s v="Hammelman"/>
        <s v="Hauke"/>
        <s v="Niewöhner"/>
        <s v="Perdun"/>
        <s v="Lakämper"/>
        <s v="Steiner"/>
        <s v="Lohde"/>
        <s v="Wadehn"/>
        <s v="Rux"/>
        <s v="Kisse"/>
        <s v="Dißmann"/>
        <s v="Große Halbuer"/>
        <m/>
        <s v="Bulitz" u="1"/>
        <s v="Kiffmeier" u="1"/>
        <s v="Horstkemper" u="1"/>
        <s v="Feldhaus-Birkel" u="1"/>
        <s v="Kottmeyer" u="1"/>
        <s v="Sünder" u="1"/>
        <s v="Loermann" u="1"/>
        <s v="Feldmeyer" u="1"/>
        <s v="Rövekamp-Hesse" u="1"/>
        <s v="Ellerbrächter" u="1"/>
        <s v="Dirkorte-Krieft" u="1"/>
        <s v="Rolf" u="1"/>
        <s v="Heide" u="1"/>
        <s v="Kuhte" u="1"/>
        <s v="Thomas" u="1"/>
        <s v="Drechsel" u="1"/>
        <s v="Zappini " u="1"/>
        <s v="Habibulin" u="1"/>
        <s v="Caciro pos Santos" u="1"/>
        <s v="Pape" u="1"/>
        <s v="Syroka" u="1"/>
        <s v="Horsthemke" u="1"/>
        <s v="Kallenbach" u="1"/>
        <s v="Völker-Recht" u="1"/>
        <s v="Antusch" u="1"/>
        <s v="Steinträter" u="1"/>
        <s v="Lang" u="1"/>
        <s v="Wiedenlübbert" u="1"/>
        <s v="Hund" u="1"/>
        <s v="Markmann" u="1"/>
        <s v="Javed" u="1"/>
        <s v="Sicken" u="1"/>
        <s v="Demplei" u="1"/>
        <s v="Kraßort" u="1"/>
        <s v="Lemmen" u="1"/>
        <s v="Scholz" u="1"/>
        <s v="Benneweg" u="1"/>
        <s v="Münsterkötter" u="1"/>
        <s v="Blomeier" u="1"/>
        <s v="Flunkert" u="1"/>
        <s v="Leuschow" u="1"/>
        <s v="Wellensiek" u="1"/>
        <s v="Ritscher" u="1"/>
        <s v="Zeuschner" u="1"/>
        <s v="Zudrop" u="1"/>
        <s v="Bartel" u="1"/>
        <s v="Kämpchen" u="1"/>
        <s v="Vennemeyer" u="1"/>
        <s v="Jostkleigrewe" u="1"/>
        <s v="Curic" u="1"/>
        <s v="Freiwald " u="1"/>
        <s v="Alke" u="1"/>
        <s v="Neumann" u="1"/>
        <s v="Moenikes" u="1"/>
        <s v="Krieft" u="1"/>
        <s v="Kriberich" u="1"/>
        <s v="Evertzberg" u="1"/>
        <s v="Hagen" u="1"/>
        <s v="Hammelmann" u="1"/>
        <s v="Radelt" u="1"/>
        <s v="Thielemann" u="1"/>
        <s v="Foye" u="1"/>
        <s v="Hillemer-Topp" u="1"/>
        <s v="Hartmann-Düpmann" u="1"/>
        <s v="Roman" u="1"/>
        <s v="Hortmann" u="1"/>
        <s v="Dorn" u="1"/>
        <s v="Rühe" u="1"/>
        <s v="Nottbrock" u="1"/>
        <s v="Kleikemper" u="1"/>
        <s v="Baum" u="1"/>
        <s v="Bonberg" u="1"/>
        <s v="Hanhart" u="1"/>
        <s v="Mathmann" u="1"/>
        <s v="Eberle" u="1"/>
        <s v="Gubic" u="1"/>
        <s v="Andersen" u="1"/>
        <s v="Finck" u="1"/>
        <s v="Stadie" u="1"/>
        <s v="Pankerwitch" u="1"/>
        <s v="Schweichest" u="1"/>
        <s v="Vergin" u="1"/>
        <s v="Hanfgarn" u="1"/>
        <s v="Höner" u="1"/>
        <s v="Eisner" u="1"/>
        <s v="Jappini" u="1"/>
        <s v="Hägemann" u="1"/>
        <s v="Heitkemper" u="1"/>
        <s v="Bernicke" u="1"/>
        <s v="Schumacher" u="1"/>
        <s v="Hemkendreis" u="1"/>
        <s v="Grotegut-Schweinheer" u="1"/>
        <s v="Rossi" u="1"/>
        <s v="Wewer" u="1"/>
        <s v="Bublak" u="1"/>
        <s v="Lütgert" u="1"/>
        <s v="Paulfeuerorn" u="1"/>
        <s v="Brameyer" u="1"/>
        <s v="Szczesny" u="1"/>
        <s v="Sunderkemper" u="1"/>
        <s v="Daut" u="1"/>
        <s v="Tews" u="1"/>
        <s v="Berhorn" u="1"/>
        <s v="Harnischmacher" u="1"/>
        <s v="Appelbaum" u="1"/>
        <s v="Mahler" u="1"/>
        <s v="Epkenhans" u="1"/>
        <s v="Rößler" u="1"/>
        <s v="Poppenborg" u="1"/>
        <s v="Engelhaar" u="1"/>
        <s v="Haupt" u="1"/>
        <s v="Pokolm" u="1"/>
        <s v="Höppner" u="1"/>
        <s v="Vollmer" u="1"/>
        <s v="Wienströer" u="1"/>
        <s v="Rösler" u="1"/>
        <s v="Hassenwest" u="1"/>
        <s v="Güttersberger" u="1"/>
        <s v="Knappe" u="1"/>
        <s v="Röttger" u="1"/>
        <s v="Elbracht" u="1"/>
        <s v="Voges" u="1"/>
        <s v="Stohmann" u="1"/>
        <s v="Silkin" u="1"/>
        <s v="Berlinghoff" u="1"/>
        <s v="Stüve" u="1"/>
        <s v="Weinfurtner" u="1"/>
        <s v="Buttschnieder" u="1"/>
        <s v="May" u="1"/>
        <s v="Grottel" u="1"/>
        <s v="Timmer" u="1"/>
        <s v="Hülsmann" u="1"/>
        <s v="Herzog-Baum" u="1"/>
        <s v="Hüppner" u="1"/>
        <s v="Ostermann" u="1"/>
      </sharedItems>
    </cacheField>
    <cacheField name="Vorname" numFmtId="0">
      <sharedItems containsBlank="1" count="289">
        <s v="Burkhard"/>
        <s v="Martin"/>
        <s v="Bernhard"/>
        <s v="Werner"/>
        <s v="Maik"/>
        <s v="Ulrich"/>
        <s v="Peggy"/>
        <s v="Ralf"/>
        <s v="Volker"/>
        <s v="Matthias"/>
        <s v="Carsten"/>
        <s v="Marita"/>
        <s v="Benjamin"/>
        <s v="Babett"/>
        <s v="Dirk"/>
        <s v="Daniel Sean"/>
        <s v="Jens"/>
        <s v="Stephan"/>
        <s v="Olaf"/>
        <s v="Jolanta"/>
        <s v="Markus"/>
        <s v="Elke"/>
        <s v="Willi"/>
        <s v="Harald"/>
        <s v="Stefanie"/>
        <s v="Michael"/>
        <s v="Nico"/>
        <s v="Niklas"/>
        <s v="Jasmin"/>
        <s v="Timo"/>
        <s v="Yvonne"/>
        <s v="Bernd"/>
        <s v="Karsten"/>
        <s v="Lara"/>
        <s v="Christian"/>
        <s v="Annika"/>
        <s v="Daniel "/>
        <s v="Friedhelm"/>
        <s v="Klaus"/>
        <s v="Rita"/>
        <s v="Gaby"/>
        <s v="Heiner"/>
        <s v="Andreas"/>
        <s v="Rainer"/>
        <s v="Gertrud"/>
        <s v="Detlev"/>
        <s v="Wolfgang"/>
        <s v="Thomas"/>
        <s v="Bettina"/>
        <s v="Susanne"/>
        <s v="Barbara"/>
        <s v="Richard"/>
        <s v="Marlis"/>
        <s v="Herbert"/>
        <s v="Hans-Jürgen"/>
        <s v="Anja"/>
        <s v="Kai"/>
        <s v="Dietmar"/>
        <s v="Conny"/>
        <s v="Jürgen"/>
        <s v="Jörn"/>
        <s v="Freda"/>
        <s v="Marina"/>
        <s v="Karin"/>
        <s v="Johannes"/>
        <s v="Konrad"/>
        <s v="Tanja"/>
        <s v="Mario"/>
        <s v="Marika"/>
        <s v="Monika"/>
        <s v="Kathrin"/>
        <s v="Helmut"/>
        <s v="Rolf"/>
        <s v="Alexander"/>
        <s v="Tizian"/>
        <s v="Christiane"/>
        <s v="Clemens"/>
        <s v="Johann"/>
        <s v="Klemens"/>
        <s v="Petra"/>
        <s v="Karl-Heinz"/>
        <s v="Birgit"/>
        <s v="Luiz"/>
        <s v="Julia"/>
        <s v="Ina"/>
        <s v="Silvia"/>
        <s v="Sabie"/>
        <s v="Christina"/>
        <s v="Carina"/>
        <s v="Andre"/>
        <s v="Rebecca"/>
        <s v="Mechthild"/>
        <s v="Theresa"/>
        <s v="Julian"/>
        <s v="Renate"/>
        <s v="Bärbel"/>
        <s v="Katja"/>
        <s v="Kirsten"/>
        <s v="Leo"/>
        <s v="Johanna"/>
        <s v="Katharina"/>
        <s v="Roger"/>
        <s v="Ursula"/>
        <s v="John"/>
        <s v="Hubert"/>
        <s v="Emma"/>
        <s v="Lasse"/>
        <s v="Gisela"/>
        <s v="Finn"/>
        <s v="Uwe"/>
        <s v="Dörthe"/>
        <s v="Luisa"/>
        <s v="Lisa"/>
        <s v="Karina"/>
        <s v="Ayleen"/>
        <s v="Linus"/>
        <s v="Sebastian"/>
        <s v="Dieter"/>
        <s v="Tina"/>
        <s v="Till"/>
        <s v="Fiete"/>
        <s v="Max"/>
        <s v="Loris"/>
        <s v="Lutz-Michael"/>
        <s v="Valerio"/>
        <s v="Claudia"/>
        <s v="Anna-Maria"/>
        <s v="Roland"/>
        <s v="Anke"/>
        <s v="Bartosz"/>
        <s v="Kaya"/>
        <s v="Stefan"/>
        <s v="Thilo"/>
        <s v="Marc"/>
        <s v="Sandra"/>
        <s v="Manuela"/>
        <s v="Heide"/>
        <s v="Peter"/>
        <s v="Sabine"/>
        <s v="Gabriele"/>
        <s v="Eva"/>
        <s v="Oliver"/>
        <s v="Andrea"/>
        <s v="Zoe"/>
        <s v="Det"/>
        <s v="Christine"/>
        <s v="Hannah"/>
        <s v="Emelie"/>
        <s v="Janina"/>
        <s v="Frank"/>
        <s v="Martina"/>
        <s v="Lina"/>
        <s v="Melanie"/>
        <s v="Dirk-Oliver"/>
        <s v="David"/>
        <s v="Maria"/>
        <s v="Vanessa"/>
        <s v="Ivonne"/>
        <s v="Margret"/>
        <s v="Sven"/>
        <s v="Noemi"/>
        <s v="Lia"/>
        <s v="Maike"/>
        <s v="Joachim"/>
        <s v="Holger"/>
        <s v="Nobert"/>
        <s v="Heinrich"/>
        <s v="Jan"/>
        <s v="Edmund"/>
        <s v="Jörg"/>
        <s v="Oxana"/>
        <s v="Reinhard"/>
        <s v="Tobias"/>
        <s v="Ulrike"/>
        <s v="Dana"/>
        <s v="Heiko"/>
        <s v="Bernhild"/>
        <s v="Nicole"/>
        <s v="Lenny"/>
        <s v="Carola"/>
        <s v="Oskar"/>
        <s v="Diemar"/>
        <s v="Brigitte"/>
        <s v="Moritz"/>
        <s v="Ute"/>
        <s v="Annette"/>
        <s v="Sylvia"/>
        <s v="Paul"/>
        <s v="Falk"/>
        <s v="Leonie"/>
        <s v="Ludwig"/>
        <s v="Edith"/>
        <s v="Franz"/>
        <s v="Ulla"/>
        <s v="Thorsten"/>
        <s v="Liam"/>
        <s v="Michaela"/>
        <s v="Kerstin"/>
        <s v="Diana"/>
        <s v="Jan-Olaf"/>
        <s v="Jana"/>
        <s v="Marlena"/>
        <s v="Tom"/>
        <s v="Ingo"/>
        <m/>
        <s v="Gustav" u="1"/>
        <s v="Amber" u="1"/>
        <s v="Cornelia" u="1"/>
        <s v="Justus" u="1"/>
        <s v="Monike" u="1"/>
        <s v="Gerlinde" u="1"/>
        <s v="Heidrun" u="1"/>
        <s v="Inga" u="1"/>
        <s v="Sonja" u="1"/>
        <s v="Torsten" u="1"/>
        <s v="Maria-Luise" u="1"/>
        <s v="Daniel" u="1"/>
        <s v="Svetlana" u="1"/>
        <s v="Jola" u="1"/>
        <s v="Berni" u="1"/>
        <s v="Doris" u="1"/>
        <s v="Silke" u="1"/>
        <s v="Ruth" u="1"/>
        <s v="Javed" u="1"/>
        <s v="Dete" u="1"/>
        <s v="Marvin" u="1"/>
        <s v="Lukas" u="1"/>
        <s v="Mika" u="1"/>
        <s v="Alexa" u="1"/>
        <s v="Birte" u="1"/>
        <s v="Choisdine" u="1"/>
        <s v="Simone" u="1"/>
        <s v="Fabian" u="1"/>
        <s v="Günter" u="1"/>
        <s v="Jonas" u="1"/>
        <s v="Nadine" u="1"/>
        <s v="Franziska" u="1"/>
        <s v="Lucie" u="1"/>
        <s v="Simon" u="1"/>
        <s v="Ursel" u="1"/>
        <s v="Svenja" u="1"/>
        <s v="Dietrich" u="1"/>
        <s v="Bono" u="1"/>
        <s v="Finja" u="1"/>
        <s v="Samantha" u="1"/>
        <s v="Stefania" u="1"/>
        <s v="Gero" u="1"/>
        <s v="Bozena" u="1"/>
        <s v="Lorena" u="1"/>
        <s v="Norbert" u="1"/>
        <s v="Sahan" u="1"/>
        <s v="Uta" u="1"/>
        <s v="Anne" u="1"/>
        <s v="Roman" u="1"/>
        <s v="Claus" u="1"/>
        <s v="Marie-Luise" u="1"/>
        <s v="Gabi" u="1"/>
        <s v="Samiha" u="1"/>
        <s v="Udo" u="1"/>
        <s v="Dean-Luca" u="1"/>
        <s v="Petra-Maria" u="1"/>
        <s v="Sefa" u="1"/>
        <s v="Jutta" u="1"/>
        <s v="Astrid" u="1"/>
        <s v="Christel" u="1"/>
        <s v="Marianne" u="1"/>
        <s v="Niels" u="1"/>
        <s v="Sopie" u="1"/>
        <s v="Urike" u="1"/>
        <s v="Rudi" u="1"/>
        <s v="Juliane" u="1"/>
        <s v="Sarah" u="1"/>
        <s v="Ariane" u="1"/>
        <s v="Beate" u="1"/>
        <s v="Henry" u="1"/>
        <s v="Robert" u="1"/>
        <s v="Anett" u="1"/>
        <s v="Samih" u="1"/>
        <s v="Fraunke" u="1"/>
        <s v="Frieda" u="1"/>
        <s v="Sara" u="1"/>
        <s v="Maren" u="1"/>
        <s v="Marie" u="1"/>
        <s v="Syliva" u="1"/>
        <s v="Detlef" u="1"/>
        <s v="Caroline" u="1"/>
        <s v="Hans-Dieter" u="1"/>
        <s v="Anna" u="1"/>
        <s v="Ole" u="1"/>
      </sharedItems>
    </cacheField>
    <cacheField name="Verein / Mannschaft " numFmtId="0">
      <sharedItems containsBlank="1" count="93">
        <s v="DLRG Gütersloh"/>
        <s v="TV Friesen Telgte"/>
        <s v="LG Marienfeld"/>
        <s v="Craemer Fun Runner"/>
        <s v="LiVe - Lauftreff in Versmold"/>
        <s v="LC Solbad Ravensberg"/>
        <s v="Weinfreunde-Saale-Unstrut e.V."/>
        <s v="Gütersloh"/>
        <s v="TSVE 1890 Bielefeld"/>
        <s v="Run with the Wannhof"/>
        <s v="Olafs Laufladen"/>
        <s v="Gestamp Umformtechnik"/>
        <s v="Laufspass SW Sende"/>
        <s v="Herzebrocker SV"/>
        <s v="TC Marienfeld"/>
        <s v="Familie Brune"/>
        <s v="Harsewinkel"/>
        <s v="SW Marienfeld"/>
        <s v="Lauftreff Versmold"/>
        <s v="LG Volldampf Clarholz"/>
        <s v="CLAAS"/>
        <s v="LC Restekiste"/>
        <s v="LG Burg Wiedenbrück"/>
        <s v="SV Spexard"/>
        <s v="LV Oelde"/>
        <s v="Marienfeld"/>
        <s v="Oelde"/>
        <s v="DLRG Harsewinkel"/>
        <s v="TSG Harsewinekel"/>
        <s v="Bielefeld"/>
        <s v="Dissen"/>
        <s v="Meuschel"/>
        <s v="Herzebrock"/>
        <s v="SCR Harsewinkel"/>
        <s v="Squash Club Relax"/>
        <s v="Eintracht Frankfurt"/>
        <s v="Sparkasse Harsewinkel"/>
        <s v="Badminton Clarholz"/>
        <s v="Familie Eggelbusch"/>
        <s v="Schloss-Holte"/>
        <s v="TG Sende"/>
        <s v="Rheda"/>
        <s v="Familie Schumann"/>
        <s v="TV Verl"/>
        <s v="ASV Heckerheide"/>
        <s v="Keller-Bande"/>
        <s v="LG Oerlinghausen"/>
        <s v="TC Harsewinkel"/>
        <s v="Lette"/>
        <s v="Rennschweine Greffen"/>
        <s v="Badminton"/>
        <s v="SV Behlingen-Ried"/>
        <s v="RUMS"/>
        <s v="Astrid-Lindgren-Schule"/>
        <s v="Vorhelm"/>
        <m/>
        <s v="Braun MEDIA Team" u="1"/>
        <s v="FLG Gütersloh" u="1"/>
        <s v="KJSC" u="1"/>
        <s v="APC" u="1"/>
        <s v="Gore Wear XC-RUN.de" u="1"/>
        <s v="Hospiz-u.Palliativ-Verein Gtl" u="1"/>
        <s v="100 Marathon Club" u="1"/>
        <s v="SW  III" u="1"/>
        <s v="Sportverein Herzebrock" u="1"/>
        <s v="Team Cay Döner" u="1"/>
        <s v="SW Mareinfeld" u="1"/>
        <s v="LG Steinhagen" u="1"/>
        <s v="SV Herzebock" u="1"/>
        <s v="Avenwede" u="1"/>
        <s v="BSG Spk. Gütersloh-Rietberg" u="1"/>
        <s v="Halle" u="1"/>
        <s v="Greffen" u="1"/>
        <s v="TSG Harsewinkel" u="1"/>
        <s v="LG Burg Wiedenbrück e.V." u="1"/>
        <s v="SWM Fußball III. Mannschaft" u="1"/>
        <s v="Clarholz" u="1"/>
        <s v="Weinfreunde Saale-Unstrut e.V." u="1"/>
        <s v="Sportler 4 a childrens wolrd e.V." u="1"/>
        <s v="Hausfrauen TV" u="1"/>
        <s v="Varensell" u="1"/>
        <s v="TSV Victoria Clarholz" u="1"/>
        <s v="LG Muli" u="1"/>
        <s v="Rheda-Wiedenbrück" u="1"/>
        <s v="Versmold" u="1"/>
        <s v="Claas Harsewinkel" u="1"/>
        <s v="Fit für 2013, LV Oelde" u="1"/>
        <s v="Team Vitargo " u="1"/>
        <s v="Post SV Gütersloh" u="1"/>
        <s v="Laufspass TV Sende" u="1"/>
        <s v="Lauffreunde Bertelsmann" u="1"/>
        <s v="Golfclub Tessin" u="1"/>
        <s v="Seniornsport Marienfeld" u="1"/>
      </sharedItems>
    </cacheField>
    <cacheField name="Alter" numFmtId="0">
      <sharedItems containsString="0" containsBlank="1" containsNumber="1" containsInteger="1" minValue="3" maxValue="85"/>
    </cacheField>
    <cacheField name="JG" numFmtId="0">
      <sharedItems containsString="0" containsBlank="1" containsNumber="1" containsInteger="1" minValue="1934" maxValue="2016"/>
    </cacheField>
    <cacheField name="Kind" numFmtId="0">
      <sharedItems containsBlank="1"/>
    </cacheField>
    <cacheField name="Geschlecht" numFmtId="0">
      <sharedItems containsBlank="1"/>
    </cacheField>
    <cacheField name="KM" numFmtId="2">
      <sharedItems containsString="0" containsBlank="1" containsNumber="1" minValue="2.4" maxValue="98.4"/>
    </cacheField>
    <cacheField name="Runden" numFmtId="0">
      <sharedItems containsString="0" containsBlank="1" containsNumber="1" containsInteger="1" minValue="1" maxValue="41"/>
    </cacheField>
    <cacheField name="Uhrzeit" numFmtId="164">
      <sharedItems containsNonDate="0" containsDate="1" containsString="0" containsBlank="1" minDate="1899-12-30T06:50:00" maxDate="1899-12-30T18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">
  <r>
    <n v="1"/>
    <x v="0"/>
    <x v="0"/>
    <x v="0"/>
    <x v="0"/>
    <x v="0"/>
    <x v="0"/>
    <x v="0"/>
    <x v="0"/>
    <n v="43.2"/>
    <n v="18"/>
    <d v="1899-12-30T06:50:00"/>
  </r>
  <r>
    <n v="2"/>
    <x v="1"/>
    <x v="1"/>
    <x v="1"/>
    <x v="1"/>
    <x v="1"/>
    <x v="1"/>
    <x v="0"/>
    <x v="0"/>
    <n v="60"/>
    <n v="25"/>
    <d v="1899-12-30T06:50:00"/>
  </r>
  <r>
    <n v="3"/>
    <x v="2"/>
    <x v="2"/>
    <x v="2"/>
    <x v="2"/>
    <x v="2"/>
    <x v="2"/>
    <x v="0"/>
    <x v="0"/>
    <n v="43.2"/>
    <n v="18"/>
    <d v="1899-12-30T06:50:00"/>
  </r>
  <r>
    <n v="4"/>
    <x v="3"/>
    <x v="3"/>
    <x v="3"/>
    <x v="3"/>
    <x v="1"/>
    <x v="1"/>
    <x v="0"/>
    <x v="0"/>
    <n v="52.8"/>
    <n v="22"/>
    <d v="1899-12-30T06:50:00"/>
  </r>
  <r>
    <n v="5"/>
    <x v="4"/>
    <x v="4"/>
    <x v="4"/>
    <x v="2"/>
    <x v="3"/>
    <x v="3"/>
    <x v="0"/>
    <x v="0"/>
    <n v="9.6"/>
    <n v="4"/>
    <d v="1899-12-30T06:50:00"/>
  </r>
  <r>
    <n v="6"/>
    <x v="5"/>
    <x v="5"/>
    <x v="5"/>
    <x v="2"/>
    <x v="4"/>
    <x v="4"/>
    <x v="0"/>
    <x v="0"/>
    <n v="55.2"/>
    <n v="23"/>
    <d v="1899-12-30T06:50:00"/>
  </r>
  <r>
    <n v="7"/>
    <x v="6"/>
    <x v="6"/>
    <x v="6"/>
    <x v="3"/>
    <x v="5"/>
    <x v="5"/>
    <x v="0"/>
    <x v="1"/>
    <n v="50.4"/>
    <n v="21"/>
    <d v="1899-12-30T06:50:00"/>
  </r>
  <r>
    <n v="8"/>
    <x v="7"/>
    <x v="7"/>
    <x v="7"/>
    <x v="4"/>
    <x v="6"/>
    <x v="6"/>
    <x v="0"/>
    <x v="0"/>
    <n v="93.6"/>
    <n v="39"/>
    <d v="1899-12-30T06:50:00"/>
  </r>
  <r>
    <n v="9"/>
    <x v="8"/>
    <x v="8"/>
    <x v="8"/>
    <x v="3"/>
    <x v="7"/>
    <x v="7"/>
    <x v="0"/>
    <x v="0"/>
    <n v="19.2"/>
    <n v="8"/>
    <d v="1899-12-30T07:00:00"/>
  </r>
  <r>
    <n v="10"/>
    <x v="9"/>
    <x v="9"/>
    <x v="9"/>
    <x v="5"/>
    <x v="8"/>
    <x v="8"/>
    <x v="0"/>
    <x v="0"/>
    <n v="98.4"/>
    <n v="41"/>
    <d v="1899-12-30T07:00:00"/>
  </r>
  <r>
    <n v="11"/>
    <x v="10"/>
    <x v="10"/>
    <x v="10"/>
    <x v="3"/>
    <x v="9"/>
    <x v="9"/>
    <x v="0"/>
    <x v="0"/>
    <n v="45.6"/>
    <n v="19"/>
    <d v="1899-12-30T07:00:00"/>
  </r>
  <r>
    <n v="12"/>
    <x v="11"/>
    <x v="11"/>
    <x v="11"/>
    <x v="3"/>
    <x v="6"/>
    <x v="6"/>
    <x v="0"/>
    <x v="1"/>
    <n v="40.799999999999997"/>
    <n v="17"/>
    <d v="1899-12-30T07:00:00"/>
  </r>
  <r>
    <n v="13"/>
    <x v="12"/>
    <x v="12"/>
    <x v="12"/>
    <x v="3"/>
    <x v="10"/>
    <x v="10"/>
    <x v="0"/>
    <x v="0"/>
    <n v="50.4"/>
    <n v="21"/>
    <d v="1899-12-30T07:00:00"/>
  </r>
  <r>
    <n v="14"/>
    <x v="13"/>
    <x v="13"/>
    <x v="13"/>
    <x v="6"/>
    <x v="11"/>
    <x v="11"/>
    <x v="0"/>
    <x v="1"/>
    <n v="28.8"/>
    <n v="12"/>
    <d v="1899-12-30T07:00:00"/>
  </r>
  <r>
    <n v="15"/>
    <x v="14"/>
    <x v="14"/>
    <x v="14"/>
    <x v="7"/>
    <x v="5"/>
    <x v="5"/>
    <x v="0"/>
    <x v="0"/>
    <n v="38.4"/>
    <n v="16"/>
    <d v="1899-12-30T07:00:00"/>
  </r>
  <r>
    <n v="16"/>
    <x v="15"/>
    <x v="15"/>
    <x v="15"/>
    <x v="8"/>
    <x v="6"/>
    <x v="6"/>
    <x v="0"/>
    <x v="0"/>
    <n v="69.599999999999994"/>
    <n v="29"/>
    <d v="1899-12-30T07:00:00"/>
  </r>
  <r>
    <n v="17"/>
    <x v="16"/>
    <x v="16"/>
    <x v="16"/>
    <x v="9"/>
    <x v="12"/>
    <x v="12"/>
    <x v="0"/>
    <x v="0"/>
    <n v="50.4"/>
    <n v="21"/>
    <d v="1899-12-30T07:00:00"/>
  </r>
  <r>
    <n v="18"/>
    <x v="17"/>
    <x v="17"/>
    <x v="17"/>
    <x v="2"/>
    <x v="13"/>
    <x v="13"/>
    <x v="0"/>
    <x v="0"/>
    <n v="21.6"/>
    <n v="9"/>
    <d v="1899-12-30T07:15:00"/>
  </r>
  <r>
    <n v="19"/>
    <x v="18"/>
    <x v="18"/>
    <x v="18"/>
    <x v="10"/>
    <x v="0"/>
    <x v="0"/>
    <x v="0"/>
    <x v="0"/>
    <n v="16.8"/>
    <n v="7"/>
    <d v="1899-12-30T07:15:00"/>
  </r>
  <r>
    <n v="20"/>
    <x v="19"/>
    <x v="19"/>
    <x v="19"/>
    <x v="10"/>
    <x v="5"/>
    <x v="5"/>
    <x v="0"/>
    <x v="1"/>
    <n v="16.8"/>
    <n v="7"/>
    <d v="1899-12-30T07:15:00"/>
  </r>
  <r>
    <n v="21"/>
    <x v="20"/>
    <x v="20"/>
    <x v="20"/>
    <x v="11"/>
    <x v="14"/>
    <x v="14"/>
    <x v="0"/>
    <x v="0"/>
    <n v="33.6"/>
    <n v="14"/>
    <d v="1899-12-30T07:15:00"/>
  </r>
  <r>
    <n v="22"/>
    <x v="21"/>
    <x v="21"/>
    <x v="21"/>
    <x v="3"/>
    <x v="15"/>
    <x v="15"/>
    <x v="0"/>
    <x v="1"/>
    <n v="24"/>
    <n v="10"/>
    <d v="1899-12-30T07:15:00"/>
  </r>
  <r>
    <n v="23"/>
    <x v="22"/>
    <x v="21"/>
    <x v="22"/>
    <x v="3"/>
    <x v="16"/>
    <x v="16"/>
    <x v="0"/>
    <x v="0"/>
    <n v="24"/>
    <n v="10"/>
    <d v="1899-12-30T07:15:00"/>
  </r>
  <r>
    <n v="24"/>
    <x v="23"/>
    <x v="22"/>
    <x v="23"/>
    <x v="1"/>
    <x v="17"/>
    <x v="17"/>
    <x v="0"/>
    <x v="0"/>
    <n v="28.8"/>
    <n v="12"/>
    <d v="1899-12-30T07:15:00"/>
  </r>
  <r>
    <n v="25"/>
    <x v="24"/>
    <x v="23"/>
    <x v="24"/>
    <x v="12"/>
    <x v="18"/>
    <x v="18"/>
    <x v="0"/>
    <x v="1"/>
    <n v="31.2"/>
    <n v="13"/>
    <d v="1899-12-30T07:15:00"/>
  </r>
  <r>
    <n v="26"/>
    <x v="25"/>
    <x v="24"/>
    <x v="25"/>
    <x v="13"/>
    <x v="2"/>
    <x v="2"/>
    <x v="0"/>
    <x v="0"/>
    <n v="21.6"/>
    <n v="9"/>
    <d v="1899-12-30T07:30:00"/>
  </r>
  <r>
    <n v="27"/>
    <x v="26"/>
    <x v="25"/>
    <x v="26"/>
    <x v="14"/>
    <x v="19"/>
    <x v="19"/>
    <x v="0"/>
    <x v="0"/>
    <n v="43.2"/>
    <n v="18"/>
    <d v="1899-12-30T07:30:00"/>
  </r>
  <r>
    <n v="28"/>
    <x v="27"/>
    <x v="26"/>
    <x v="27"/>
    <x v="15"/>
    <x v="20"/>
    <x v="20"/>
    <x v="1"/>
    <x v="0"/>
    <n v="31.2"/>
    <n v="13"/>
    <d v="1899-12-30T07:30:00"/>
  </r>
  <r>
    <n v="29"/>
    <x v="28"/>
    <x v="27"/>
    <x v="28"/>
    <x v="16"/>
    <x v="21"/>
    <x v="21"/>
    <x v="0"/>
    <x v="1"/>
    <n v="31.2"/>
    <n v="13"/>
    <d v="1899-12-30T07:30:00"/>
  </r>
  <r>
    <n v="30"/>
    <x v="29"/>
    <x v="25"/>
    <x v="29"/>
    <x v="17"/>
    <x v="22"/>
    <x v="22"/>
    <x v="0"/>
    <x v="0"/>
    <n v="16.8"/>
    <n v="7"/>
    <d v="1899-12-30T07:30:00"/>
  </r>
  <r>
    <n v="31"/>
    <x v="30"/>
    <x v="25"/>
    <x v="30"/>
    <x v="2"/>
    <x v="0"/>
    <x v="0"/>
    <x v="0"/>
    <x v="1"/>
    <n v="36"/>
    <n v="15"/>
    <d v="1899-12-30T07:30:00"/>
  </r>
  <r>
    <n v="32"/>
    <x v="31"/>
    <x v="25"/>
    <x v="31"/>
    <x v="2"/>
    <x v="23"/>
    <x v="23"/>
    <x v="0"/>
    <x v="0"/>
    <n v="33.6"/>
    <n v="14"/>
    <d v="1899-12-30T07:30:00"/>
  </r>
  <r>
    <n v="33"/>
    <x v="32"/>
    <x v="28"/>
    <x v="32"/>
    <x v="2"/>
    <x v="9"/>
    <x v="9"/>
    <x v="0"/>
    <x v="0"/>
    <n v="16.8"/>
    <n v="7"/>
    <d v="1899-12-30T07:30:00"/>
  </r>
  <r>
    <n v="34"/>
    <x v="33"/>
    <x v="28"/>
    <x v="33"/>
    <x v="2"/>
    <x v="24"/>
    <x v="24"/>
    <x v="1"/>
    <x v="1"/>
    <n v="16.8"/>
    <n v="7"/>
    <d v="1899-12-30T07:30:00"/>
  </r>
  <r>
    <n v="35"/>
    <x v="34"/>
    <x v="29"/>
    <x v="24"/>
    <x v="18"/>
    <x v="25"/>
    <x v="25"/>
    <x v="0"/>
    <x v="0"/>
    <n v="26.4"/>
    <n v="11"/>
    <d v="1899-12-30T07:30:00"/>
  </r>
  <r>
    <n v="36"/>
    <x v="35"/>
    <x v="30"/>
    <x v="34"/>
    <x v="19"/>
    <x v="5"/>
    <x v="5"/>
    <x v="0"/>
    <x v="0"/>
    <n v="24"/>
    <n v="10"/>
    <d v="1899-12-30T07:30:00"/>
  </r>
  <r>
    <n v="37"/>
    <x v="36"/>
    <x v="31"/>
    <x v="35"/>
    <x v="20"/>
    <x v="26"/>
    <x v="26"/>
    <x v="0"/>
    <x v="1"/>
    <n v="14.4"/>
    <n v="6"/>
    <d v="1899-12-30T07:30:00"/>
  </r>
  <r>
    <n v="38"/>
    <x v="37"/>
    <x v="32"/>
    <x v="36"/>
    <x v="2"/>
    <x v="15"/>
    <x v="15"/>
    <x v="0"/>
    <x v="0"/>
    <n v="33.6"/>
    <n v="14"/>
    <d v="1899-12-30T07:30:00"/>
  </r>
  <r>
    <n v="39"/>
    <x v="38"/>
    <x v="33"/>
    <x v="37"/>
    <x v="21"/>
    <x v="27"/>
    <x v="27"/>
    <x v="0"/>
    <x v="0"/>
    <n v="19.2"/>
    <n v="8"/>
    <d v="1899-12-30T07:30:00"/>
  </r>
  <r>
    <n v="40"/>
    <x v="39"/>
    <x v="34"/>
    <x v="38"/>
    <x v="3"/>
    <x v="28"/>
    <x v="28"/>
    <x v="0"/>
    <x v="0"/>
    <n v="24"/>
    <n v="10"/>
    <d v="1899-12-30T07:45:00"/>
  </r>
  <r>
    <n v="41"/>
    <x v="40"/>
    <x v="35"/>
    <x v="39"/>
    <x v="2"/>
    <x v="23"/>
    <x v="23"/>
    <x v="0"/>
    <x v="1"/>
    <n v="7.2"/>
    <n v="3"/>
    <d v="1899-12-30T07:45:00"/>
  </r>
  <r>
    <n v="42"/>
    <x v="41"/>
    <x v="36"/>
    <x v="1"/>
    <x v="2"/>
    <x v="28"/>
    <x v="28"/>
    <x v="0"/>
    <x v="0"/>
    <n v="21.6"/>
    <n v="9"/>
    <d v="1899-12-30T07:45:00"/>
  </r>
  <r>
    <n v="43"/>
    <x v="42"/>
    <x v="36"/>
    <x v="40"/>
    <x v="2"/>
    <x v="6"/>
    <x v="6"/>
    <x v="0"/>
    <x v="1"/>
    <n v="9.6"/>
    <n v="4"/>
    <d v="1899-12-30T07:45:00"/>
  </r>
  <r>
    <n v="44"/>
    <x v="43"/>
    <x v="37"/>
    <x v="11"/>
    <x v="2"/>
    <x v="29"/>
    <x v="29"/>
    <x v="0"/>
    <x v="1"/>
    <n v="24"/>
    <n v="10"/>
    <d v="1899-12-30T07:45:00"/>
  </r>
  <r>
    <n v="45"/>
    <x v="44"/>
    <x v="38"/>
    <x v="41"/>
    <x v="3"/>
    <x v="4"/>
    <x v="4"/>
    <x v="0"/>
    <x v="0"/>
    <n v="21.6"/>
    <n v="9"/>
    <d v="1899-12-30T07:45:00"/>
  </r>
  <r>
    <n v="46"/>
    <x v="45"/>
    <x v="38"/>
    <x v="42"/>
    <x v="3"/>
    <x v="30"/>
    <x v="30"/>
    <x v="0"/>
    <x v="0"/>
    <n v="14.4"/>
    <n v="6"/>
    <d v="1899-12-30T07:45:00"/>
  </r>
  <r>
    <n v="47"/>
    <x v="46"/>
    <x v="35"/>
    <x v="43"/>
    <x v="2"/>
    <x v="17"/>
    <x v="17"/>
    <x v="0"/>
    <x v="0"/>
    <n v="12"/>
    <n v="5"/>
    <d v="1899-12-30T07:45:00"/>
  </r>
  <r>
    <n v="48"/>
    <x v="47"/>
    <x v="39"/>
    <x v="44"/>
    <x v="2"/>
    <x v="31"/>
    <x v="31"/>
    <x v="0"/>
    <x v="1"/>
    <n v="24"/>
    <n v="10"/>
    <d v="1899-12-30T07:45:00"/>
  </r>
  <r>
    <n v="49"/>
    <x v="48"/>
    <x v="40"/>
    <x v="45"/>
    <x v="2"/>
    <x v="4"/>
    <x v="4"/>
    <x v="0"/>
    <x v="0"/>
    <n v="24"/>
    <n v="10"/>
    <d v="1899-12-30T07:45:00"/>
  </r>
  <r>
    <n v="50"/>
    <x v="49"/>
    <x v="41"/>
    <x v="46"/>
    <x v="22"/>
    <x v="16"/>
    <x v="16"/>
    <x v="0"/>
    <x v="0"/>
    <n v="12"/>
    <n v="5"/>
    <d v="1899-12-30T07:45:00"/>
  </r>
  <r>
    <n v="51"/>
    <x v="50"/>
    <x v="21"/>
    <x v="47"/>
    <x v="23"/>
    <x v="3"/>
    <x v="3"/>
    <x v="0"/>
    <x v="0"/>
    <n v="45.6"/>
    <n v="19"/>
    <d v="1899-12-30T07:45:00"/>
  </r>
  <r>
    <n v="52"/>
    <x v="51"/>
    <x v="32"/>
    <x v="24"/>
    <x v="2"/>
    <x v="9"/>
    <x v="9"/>
    <x v="0"/>
    <x v="1"/>
    <n v="19.2"/>
    <n v="8"/>
    <d v="1899-12-30T07:45:00"/>
  </r>
  <r>
    <n v="53"/>
    <x v="52"/>
    <x v="42"/>
    <x v="48"/>
    <x v="3"/>
    <x v="6"/>
    <x v="6"/>
    <x v="0"/>
    <x v="1"/>
    <n v="9.6"/>
    <n v="4"/>
    <d v="1899-12-30T08:00:00"/>
  </r>
  <r>
    <n v="54"/>
    <x v="53"/>
    <x v="43"/>
    <x v="49"/>
    <x v="3"/>
    <x v="2"/>
    <x v="2"/>
    <x v="0"/>
    <x v="1"/>
    <n v="9.6"/>
    <n v="4"/>
    <d v="1899-12-30T08:00:00"/>
  </r>
  <r>
    <n v="55"/>
    <x v="54"/>
    <x v="44"/>
    <x v="50"/>
    <x v="24"/>
    <x v="15"/>
    <x v="15"/>
    <x v="0"/>
    <x v="1"/>
    <n v="16.8"/>
    <n v="7"/>
    <d v="1899-12-30T08:00:00"/>
  </r>
  <r>
    <n v="56"/>
    <x v="55"/>
    <x v="44"/>
    <x v="51"/>
    <x v="24"/>
    <x v="2"/>
    <x v="2"/>
    <x v="0"/>
    <x v="0"/>
    <n v="28.8"/>
    <n v="12"/>
    <d v="1899-12-30T08:00:00"/>
  </r>
  <r>
    <n v="57"/>
    <x v="56"/>
    <x v="45"/>
    <x v="52"/>
    <x v="2"/>
    <x v="32"/>
    <x v="32"/>
    <x v="0"/>
    <x v="1"/>
    <n v="21.6"/>
    <n v="9"/>
    <d v="1899-12-30T08:00:00"/>
  </r>
  <r>
    <n v="58"/>
    <x v="57"/>
    <x v="46"/>
    <x v="25"/>
    <x v="3"/>
    <x v="2"/>
    <x v="2"/>
    <x v="0"/>
    <x v="0"/>
    <n v="12"/>
    <n v="5"/>
    <d v="1899-12-30T08:00:00"/>
  </r>
  <r>
    <n v="59"/>
    <x v="58"/>
    <x v="47"/>
    <x v="53"/>
    <x v="7"/>
    <x v="33"/>
    <x v="33"/>
    <x v="0"/>
    <x v="0"/>
    <n v="38.4"/>
    <n v="16"/>
    <d v="1899-12-30T08:15:00"/>
  </r>
  <r>
    <n v="60"/>
    <x v="59"/>
    <x v="48"/>
    <x v="54"/>
    <x v="1"/>
    <x v="34"/>
    <x v="34"/>
    <x v="0"/>
    <x v="0"/>
    <n v="21.6"/>
    <n v="9"/>
    <d v="1899-12-30T08:15:00"/>
  </r>
  <r>
    <n v="61"/>
    <x v="60"/>
    <x v="49"/>
    <x v="55"/>
    <x v="3"/>
    <x v="7"/>
    <x v="7"/>
    <x v="0"/>
    <x v="1"/>
    <n v="9.6"/>
    <n v="4"/>
    <d v="1899-12-30T08:15:00"/>
  </r>
  <r>
    <n v="62"/>
    <x v="61"/>
    <x v="50"/>
    <x v="55"/>
    <x v="3"/>
    <x v="35"/>
    <x v="35"/>
    <x v="0"/>
    <x v="1"/>
    <n v="9.6"/>
    <n v="4"/>
    <d v="1899-12-30T08:15:00"/>
  </r>
  <r>
    <n v="63"/>
    <x v="62"/>
    <x v="51"/>
    <x v="56"/>
    <x v="25"/>
    <x v="7"/>
    <x v="7"/>
    <x v="0"/>
    <x v="0"/>
    <n v="19.2"/>
    <n v="8"/>
    <d v="1899-12-30T08:15:00"/>
  </r>
  <r>
    <n v="64"/>
    <x v="63"/>
    <x v="52"/>
    <x v="57"/>
    <x v="16"/>
    <x v="28"/>
    <x v="28"/>
    <x v="0"/>
    <x v="0"/>
    <n v="16.8"/>
    <n v="7"/>
    <d v="1899-12-30T08:30:00"/>
  </r>
  <r>
    <n v="65"/>
    <x v="64"/>
    <x v="53"/>
    <x v="9"/>
    <x v="3"/>
    <x v="16"/>
    <x v="16"/>
    <x v="0"/>
    <x v="0"/>
    <n v="24"/>
    <n v="10"/>
    <d v="1899-12-30T08:30:00"/>
  </r>
  <r>
    <n v="66"/>
    <x v="65"/>
    <x v="54"/>
    <x v="58"/>
    <x v="24"/>
    <x v="4"/>
    <x v="4"/>
    <x v="0"/>
    <x v="1"/>
    <n v="21.6"/>
    <n v="9"/>
    <d v="1899-12-30T08:30:00"/>
  </r>
  <r>
    <n v="67"/>
    <x v="66"/>
    <x v="55"/>
    <x v="59"/>
    <x v="3"/>
    <x v="4"/>
    <x v="4"/>
    <x v="0"/>
    <x v="0"/>
    <n v="28.8"/>
    <n v="12"/>
    <d v="1899-12-30T08:30:00"/>
  </r>
  <r>
    <n v="68"/>
    <x v="67"/>
    <x v="56"/>
    <x v="34"/>
    <x v="26"/>
    <x v="34"/>
    <x v="34"/>
    <x v="0"/>
    <x v="0"/>
    <n v="19.2"/>
    <n v="8"/>
    <d v="1899-12-30T08:30:00"/>
  </r>
  <r>
    <n v="69"/>
    <x v="68"/>
    <x v="57"/>
    <x v="60"/>
    <x v="27"/>
    <x v="36"/>
    <x v="36"/>
    <x v="1"/>
    <x v="0"/>
    <n v="12"/>
    <n v="5"/>
    <d v="1899-12-30T08:30:00"/>
  </r>
  <r>
    <n v="70"/>
    <x v="69"/>
    <x v="57"/>
    <x v="61"/>
    <x v="27"/>
    <x v="36"/>
    <x v="36"/>
    <x v="1"/>
    <x v="1"/>
    <n v="16.8"/>
    <n v="7"/>
    <d v="1899-12-30T08:30:00"/>
  </r>
  <r>
    <n v="71"/>
    <x v="70"/>
    <x v="57"/>
    <x v="62"/>
    <x v="28"/>
    <x v="37"/>
    <x v="37"/>
    <x v="1"/>
    <x v="1"/>
    <n v="16.8"/>
    <n v="7"/>
    <d v="1899-12-30T08:30:00"/>
  </r>
  <r>
    <n v="72"/>
    <x v="71"/>
    <x v="57"/>
    <x v="63"/>
    <x v="2"/>
    <x v="38"/>
    <x v="38"/>
    <x v="0"/>
    <x v="1"/>
    <n v="26.4"/>
    <n v="11"/>
    <d v="1899-12-30T08:30:00"/>
  </r>
  <r>
    <n v="73"/>
    <x v="72"/>
    <x v="58"/>
    <x v="46"/>
    <x v="3"/>
    <x v="2"/>
    <x v="2"/>
    <x v="0"/>
    <x v="0"/>
    <n v="16.8"/>
    <n v="7"/>
    <d v="1899-12-30T08:30:00"/>
  </r>
  <r>
    <n v="74"/>
    <x v="73"/>
    <x v="59"/>
    <x v="64"/>
    <x v="3"/>
    <x v="15"/>
    <x v="15"/>
    <x v="0"/>
    <x v="0"/>
    <n v="12"/>
    <n v="5"/>
    <d v="1899-12-30T08:30:00"/>
  </r>
  <r>
    <n v="75"/>
    <x v="74"/>
    <x v="60"/>
    <x v="25"/>
    <x v="3"/>
    <x v="11"/>
    <x v="11"/>
    <x v="0"/>
    <x v="0"/>
    <n v="12"/>
    <n v="5"/>
    <d v="1899-12-30T08:45:00"/>
  </r>
  <r>
    <n v="76"/>
    <x v="75"/>
    <x v="61"/>
    <x v="62"/>
    <x v="3"/>
    <x v="23"/>
    <x v="23"/>
    <x v="0"/>
    <x v="1"/>
    <n v="12"/>
    <n v="5"/>
    <d v="1899-12-30T08:45:00"/>
  </r>
  <r>
    <n v="77"/>
    <x v="76"/>
    <x v="61"/>
    <x v="65"/>
    <x v="3"/>
    <x v="39"/>
    <x v="39"/>
    <x v="0"/>
    <x v="0"/>
    <n v="12"/>
    <n v="5"/>
    <d v="1899-12-30T08:45:00"/>
  </r>
  <r>
    <n v="78"/>
    <x v="77"/>
    <x v="62"/>
    <x v="11"/>
    <x v="3"/>
    <x v="0"/>
    <x v="0"/>
    <x v="0"/>
    <x v="1"/>
    <n v="7.2"/>
    <n v="3"/>
    <d v="1899-12-30T08:45:00"/>
  </r>
  <r>
    <n v="79"/>
    <x v="78"/>
    <x v="63"/>
    <x v="66"/>
    <x v="29"/>
    <x v="11"/>
    <x v="11"/>
    <x v="0"/>
    <x v="1"/>
    <n v="24"/>
    <n v="10"/>
    <d v="1899-12-30T08:45:00"/>
  </r>
  <r>
    <n v="80"/>
    <x v="79"/>
    <x v="64"/>
    <x v="67"/>
    <x v="29"/>
    <x v="7"/>
    <x v="7"/>
    <x v="0"/>
    <x v="0"/>
    <n v="24"/>
    <n v="10"/>
    <d v="1899-12-30T08:45:00"/>
  </r>
  <r>
    <n v="81"/>
    <x v="80"/>
    <x v="65"/>
    <x v="68"/>
    <x v="3"/>
    <x v="35"/>
    <x v="35"/>
    <x v="0"/>
    <x v="1"/>
    <n v="14.4"/>
    <n v="6"/>
    <d v="1899-12-30T09:00:00"/>
  </r>
  <r>
    <n v="82"/>
    <x v="81"/>
    <x v="66"/>
    <x v="69"/>
    <x v="3"/>
    <x v="4"/>
    <x v="4"/>
    <x v="0"/>
    <x v="1"/>
    <n v="28.8"/>
    <n v="12"/>
    <d v="1899-12-30T09:00:00"/>
  </r>
  <r>
    <n v="83"/>
    <x v="82"/>
    <x v="67"/>
    <x v="70"/>
    <x v="3"/>
    <x v="40"/>
    <x v="40"/>
    <x v="0"/>
    <x v="1"/>
    <n v="9.6"/>
    <n v="4"/>
    <d v="1899-12-30T09:00:00"/>
  </r>
  <r>
    <n v="84"/>
    <x v="83"/>
    <x v="68"/>
    <x v="71"/>
    <x v="19"/>
    <x v="2"/>
    <x v="2"/>
    <x v="0"/>
    <x v="0"/>
    <n v="24"/>
    <n v="10"/>
    <d v="1899-12-30T09:00:00"/>
  </r>
  <r>
    <n v="85"/>
    <x v="84"/>
    <x v="69"/>
    <x v="72"/>
    <x v="19"/>
    <x v="1"/>
    <x v="1"/>
    <x v="0"/>
    <x v="0"/>
    <n v="16.8"/>
    <n v="7"/>
    <d v="1899-12-30T09:00:00"/>
  </r>
  <r>
    <n v="86"/>
    <x v="85"/>
    <x v="70"/>
    <x v="9"/>
    <x v="2"/>
    <x v="11"/>
    <x v="11"/>
    <x v="0"/>
    <x v="0"/>
    <n v="36"/>
    <n v="15"/>
    <d v="1899-12-30T09:00:00"/>
  </r>
  <r>
    <n v="87"/>
    <x v="86"/>
    <x v="71"/>
    <x v="73"/>
    <x v="30"/>
    <x v="37"/>
    <x v="37"/>
    <x v="1"/>
    <x v="0"/>
    <n v="7.2"/>
    <n v="3"/>
    <d v="1899-12-30T09:00:00"/>
  </r>
  <r>
    <n v="88"/>
    <x v="87"/>
    <x v="72"/>
    <x v="42"/>
    <x v="31"/>
    <x v="28"/>
    <x v="28"/>
    <x v="0"/>
    <x v="0"/>
    <n v="7.2"/>
    <n v="3"/>
    <d v="1899-12-30T09:00:00"/>
  </r>
  <r>
    <n v="89"/>
    <x v="88"/>
    <x v="33"/>
    <x v="74"/>
    <x v="32"/>
    <x v="41"/>
    <x v="41"/>
    <x v="1"/>
    <x v="0"/>
    <n v="7.2"/>
    <n v="3"/>
    <d v="1899-12-30T09:00:00"/>
  </r>
  <r>
    <n v="90"/>
    <x v="89"/>
    <x v="72"/>
    <x v="75"/>
    <x v="31"/>
    <x v="8"/>
    <x v="8"/>
    <x v="0"/>
    <x v="1"/>
    <n v="9.6"/>
    <n v="4"/>
    <d v="1899-12-30T09:00:00"/>
  </r>
  <r>
    <n v="91"/>
    <x v="90"/>
    <x v="73"/>
    <x v="76"/>
    <x v="17"/>
    <x v="36"/>
    <x v="36"/>
    <x v="1"/>
    <x v="0"/>
    <n v="9.6"/>
    <n v="4"/>
    <d v="1899-12-30T09:00:00"/>
  </r>
  <r>
    <n v="92"/>
    <x v="91"/>
    <x v="73"/>
    <x v="77"/>
    <x v="17"/>
    <x v="42"/>
    <x v="42"/>
    <x v="1"/>
    <x v="0"/>
    <n v="4.8"/>
    <n v="2"/>
    <d v="1899-12-30T09:00:00"/>
  </r>
  <r>
    <n v="93"/>
    <x v="92"/>
    <x v="73"/>
    <x v="78"/>
    <x v="17"/>
    <x v="29"/>
    <x v="29"/>
    <x v="0"/>
    <x v="0"/>
    <n v="4.8"/>
    <n v="2"/>
    <d v="1899-12-30T09:00:00"/>
  </r>
  <r>
    <n v="94"/>
    <x v="93"/>
    <x v="74"/>
    <x v="38"/>
    <x v="3"/>
    <x v="28"/>
    <x v="28"/>
    <x v="0"/>
    <x v="0"/>
    <n v="14.4"/>
    <n v="6"/>
    <d v="1899-12-30T09:00:00"/>
  </r>
  <r>
    <n v="95"/>
    <x v="94"/>
    <x v="75"/>
    <x v="79"/>
    <x v="17"/>
    <x v="0"/>
    <x v="0"/>
    <x v="0"/>
    <x v="1"/>
    <n v="9.6"/>
    <n v="4"/>
    <d v="1899-12-30T09:00:00"/>
  </r>
  <r>
    <n v="96"/>
    <x v="95"/>
    <x v="75"/>
    <x v="80"/>
    <x v="17"/>
    <x v="16"/>
    <x v="16"/>
    <x v="0"/>
    <x v="0"/>
    <n v="7.2"/>
    <n v="3"/>
    <d v="1899-12-30T09:00:00"/>
  </r>
  <r>
    <n v="97"/>
    <x v="96"/>
    <x v="76"/>
    <x v="34"/>
    <x v="24"/>
    <x v="16"/>
    <x v="16"/>
    <x v="0"/>
    <x v="0"/>
    <n v="26.4"/>
    <n v="11"/>
    <d v="1899-12-30T09:00:00"/>
  </r>
  <r>
    <n v="98"/>
    <x v="97"/>
    <x v="76"/>
    <x v="81"/>
    <x v="24"/>
    <x v="15"/>
    <x v="15"/>
    <x v="0"/>
    <x v="1"/>
    <n v="16.8"/>
    <n v="7"/>
    <d v="1899-12-30T09:00:00"/>
  </r>
  <r>
    <n v="99"/>
    <x v="98"/>
    <x v="77"/>
    <x v="82"/>
    <x v="33"/>
    <x v="43"/>
    <x v="43"/>
    <x v="0"/>
    <x v="0"/>
    <n v="12"/>
    <n v="5"/>
    <d v="1899-12-30T09:00:00"/>
  </r>
  <r>
    <n v="100"/>
    <x v="99"/>
    <x v="77"/>
    <x v="83"/>
    <x v="34"/>
    <x v="44"/>
    <x v="44"/>
    <x v="0"/>
    <x v="1"/>
    <n v="14.4"/>
    <n v="6"/>
    <d v="1899-12-30T09:20:00"/>
  </r>
  <r>
    <n v="101"/>
    <x v="100"/>
    <x v="78"/>
    <x v="84"/>
    <x v="2"/>
    <x v="15"/>
    <x v="15"/>
    <x v="0"/>
    <x v="1"/>
    <n v="12"/>
    <n v="5"/>
    <d v="1899-12-30T09:20:00"/>
  </r>
  <r>
    <n v="102"/>
    <x v="101"/>
    <x v="79"/>
    <x v="25"/>
    <x v="35"/>
    <x v="28"/>
    <x v="28"/>
    <x v="0"/>
    <x v="0"/>
    <n v="16.8"/>
    <n v="7"/>
    <d v="1899-12-30T09:20:00"/>
  </r>
  <r>
    <n v="103"/>
    <x v="102"/>
    <x v="79"/>
    <x v="85"/>
    <x v="36"/>
    <x v="28"/>
    <x v="28"/>
    <x v="0"/>
    <x v="1"/>
    <n v="12"/>
    <n v="5"/>
    <d v="1899-12-30T09:20:00"/>
  </r>
  <r>
    <n v="104"/>
    <x v="103"/>
    <x v="80"/>
    <x v="86"/>
    <x v="3"/>
    <x v="16"/>
    <x v="16"/>
    <x v="0"/>
    <x v="1"/>
    <n v="7.2"/>
    <n v="3"/>
    <d v="1899-12-30T09:20:00"/>
  </r>
  <r>
    <n v="105"/>
    <x v="104"/>
    <x v="81"/>
    <x v="42"/>
    <x v="16"/>
    <x v="23"/>
    <x v="23"/>
    <x v="0"/>
    <x v="0"/>
    <n v="9.6"/>
    <n v="4"/>
    <d v="1899-12-30T09:20:00"/>
  </r>
  <r>
    <n v="106"/>
    <x v="105"/>
    <x v="82"/>
    <x v="87"/>
    <x v="2"/>
    <x v="45"/>
    <x v="45"/>
    <x v="0"/>
    <x v="0"/>
    <n v="26.4"/>
    <n v="11"/>
    <d v="1899-12-30T09:20:00"/>
  </r>
  <r>
    <n v="107"/>
    <x v="106"/>
    <x v="82"/>
    <x v="70"/>
    <x v="17"/>
    <x v="45"/>
    <x v="45"/>
    <x v="0"/>
    <x v="1"/>
    <n v="26.4"/>
    <n v="11"/>
    <d v="1899-12-30T09:20:00"/>
  </r>
  <r>
    <n v="108"/>
    <x v="107"/>
    <x v="83"/>
    <x v="20"/>
    <x v="17"/>
    <x v="18"/>
    <x v="18"/>
    <x v="0"/>
    <x v="0"/>
    <n v="14.4"/>
    <n v="6"/>
    <d v="1899-12-30T09:20:00"/>
  </r>
  <r>
    <n v="109"/>
    <x v="108"/>
    <x v="83"/>
    <x v="88"/>
    <x v="17"/>
    <x v="46"/>
    <x v="46"/>
    <x v="0"/>
    <x v="1"/>
    <n v="7.2"/>
    <n v="3"/>
    <d v="1899-12-30T09:20:00"/>
  </r>
  <r>
    <n v="110"/>
    <x v="109"/>
    <x v="84"/>
    <x v="89"/>
    <x v="2"/>
    <x v="47"/>
    <x v="47"/>
    <x v="0"/>
    <x v="0"/>
    <n v="12"/>
    <n v="5"/>
    <d v="1899-12-30T09:20:00"/>
  </r>
  <r>
    <n v="111"/>
    <x v="110"/>
    <x v="84"/>
    <x v="90"/>
    <x v="25"/>
    <x v="10"/>
    <x v="10"/>
    <x v="0"/>
    <x v="1"/>
    <n v="7.2"/>
    <n v="3"/>
    <d v="1899-12-30T09:20:00"/>
  </r>
  <r>
    <n v="112"/>
    <x v="111"/>
    <x v="85"/>
    <x v="69"/>
    <x v="2"/>
    <x v="0"/>
    <x v="0"/>
    <x v="0"/>
    <x v="1"/>
    <n v="16.8"/>
    <n v="7"/>
    <d v="1899-12-30T09:20:00"/>
  </r>
  <r>
    <n v="113"/>
    <x v="112"/>
    <x v="86"/>
    <x v="91"/>
    <x v="2"/>
    <x v="3"/>
    <x v="3"/>
    <x v="0"/>
    <x v="1"/>
    <n v="12"/>
    <n v="5"/>
    <d v="1899-12-30T09:20:00"/>
  </r>
  <r>
    <n v="114"/>
    <x v="113"/>
    <x v="87"/>
    <x v="92"/>
    <x v="3"/>
    <x v="26"/>
    <x v="26"/>
    <x v="0"/>
    <x v="1"/>
    <n v="7.2"/>
    <n v="3"/>
    <d v="1899-12-30T09:20:00"/>
  </r>
  <r>
    <n v="115"/>
    <x v="114"/>
    <x v="88"/>
    <x v="93"/>
    <x v="3"/>
    <x v="26"/>
    <x v="26"/>
    <x v="0"/>
    <x v="0"/>
    <n v="14.4"/>
    <n v="6"/>
    <d v="1899-12-30T09:20:00"/>
  </r>
  <r>
    <n v="116"/>
    <x v="115"/>
    <x v="88"/>
    <x v="94"/>
    <x v="3"/>
    <x v="23"/>
    <x v="23"/>
    <x v="0"/>
    <x v="1"/>
    <n v="14.4"/>
    <n v="6"/>
    <d v="1899-12-30T09:20:00"/>
  </r>
  <r>
    <n v="117"/>
    <x v="116"/>
    <x v="89"/>
    <x v="95"/>
    <x v="3"/>
    <x v="15"/>
    <x v="15"/>
    <x v="0"/>
    <x v="1"/>
    <n v="14.4"/>
    <n v="6"/>
    <d v="1899-12-30T09:40:00"/>
  </r>
  <r>
    <n v="118"/>
    <x v="117"/>
    <x v="90"/>
    <x v="96"/>
    <x v="3"/>
    <x v="38"/>
    <x v="38"/>
    <x v="0"/>
    <x v="1"/>
    <n v="12"/>
    <n v="5"/>
    <d v="1899-12-30T09:40:00"/>
  </r>
  <r>
    <n v="119"/>
    <x v="118"/>
    <x v="91"/>
    <x v="1"/>
    <x v="19"/>
    <x v="34"/>
    <x v="34"/>
    <x v="0"/>
    <x v="0"/>
    <n v="14.4"/>
    <n v="6"/>
    <d v="1899-12-30T09:40:00"/>
  </r>
  <r>
    <n v="120"/>
    <x v="119"/>
    <x v="92"/>
    <x v="97"/>
    <x v="3"/>
    <x v="38"/>
    <x v="38"/>
    <x v="0"/>
    <x v="1"/>
    <n v="14.4"/>
    <n v="6"/>
    <d v="1899-12-30T09:40:00"/>
  </r>
  <r>
    <n v="121"/>
    <x v="120"/>
    <x v="92"/>
    <x v="98"/>
    <x v="3"/>
    <x v="48"/>
    <x v="48"/>
    <x v="1"/>
    <x v="0"/>
    <n v="9.6"/>
    <n v="4"/>
    <d v="1899-12-30T09:40:00"/>
  </r>
  <r>
    <n v="122"/>
    <x v="121"/>
    <x v="92"/>
    <x v="99"/>
    <x v="3"/>
    <x v="24"/>
    <x v="24"/>
    <x v="1"/>
    <x v="1"/>
    <n v="9.6"/>
    <n v="4"/>
    <d v="1899-12-30T09:40:00"/>
  </r>
  <r>
    <n v="123"/>
    <x v="122"/>
    <x v="93"/>
    <x v="100"/>
    <x v="16"/>
    <x v="21"/>
    <x v="21"/>
    <x v="0"/>
    <x v="0"/>
    <n v="12"/>
    <n v="5"/>
    <d v="1899-12-30T09:40:00"/>
  </r>
  <r>
    <n v="124"/>
    <x v="123"/>
    <x v="94"/>
    <x v="93"/>
    <x v="16"/>
    <x v="45"/>
    <x v="45"/>
    <x v="0"/>
    <x v="0"/>
    <n v="12"/>
    <n v="5"/>
    <d v="1899-12-30T09:40:00"/>
  </r>
  <r>
    <n v="125"/>
    <x v="124"/>
    <x v="95"/>
    <x v="20"/>
    <x v="24"/>
    <x v="0"/>
    <x v="0"/>
    <x v="0"/>
    <x v="0"/>
    <n v="19.2"/>
    <n v="8"/>
    <d v="1899-12-30T09:40:00"/>
  </r>
  <r>
    <n v="126"/>
    <x v="125"/>
    <x v="96"/>
    <x v="79"/>
    <x v="24"/>
    <x v="28"/>
    <x v="28"/>
    <x v="0"/>
    <x v="1"/>
    <n v="19.2"/>
    <n v="8"/>
    <d v="1899-12-30T09:40:00"/>
  </r>
  <r>
    <n v="127"/>
    <x v="126"/>
    <x v="97"/>
    <x v="101"/>
    <x v="19"/>
    <x v="3"/>
    <x v="3"/>
    <x v="0"/>
    <x v="0"/>
    <n v="24"/>
    <n v="10"/>
    <d v="1899-12-30T10:00:00"/>
  </r>
  <r>
    <n v="128"/>
    <x v="127"/>
    <x v="98"/>
    <x v="71"/>
    <x v="32"/>
    <x v="34"/>
    <x v="34"/>
    <x v="0"/>
    <x v="0"/>
    <n v="12"/>
    <n v="5"/>
    <d v="1899-12-30T10:00:00"/>
  </r>
  <r>
    <n v="129"/>
    <x v="128"/>
    <x v="99"/>
    <x v="102"/>
    <x v="12"/>
    <x v="49"/>
    <x v="49"/>
    <x v="0"/>
    <x v="1"/>
    <n v="12"/>
    <n v="5"/>
    <d v="1899-12-30T10:00:00"/>
  </r>
  <r>
    <n v="130"/>
    <x v="129"/>
    <x v="99"/>
    <x v="103"/>
    <x v="12"/>
    <x v="50"/>
    <x v="50"/>
    <x v="0"/>
    <x v="0"/>
    <n v="12"/>
    <n v="5"/>
    <d v="1899-12-30T10:00:00"/>
  </r>
  <r>
    <n v="131"/>
    <x v="130"/>
    <x v="100"/>
    <x v="104"/>
    <x v="37"/>
    <x v="4"/>
    <x v="4"/>
    <x v="0"/>
    <x v="0"/>
    <n v="12"/>
    <n v="5"/>
    <d v="1899-12-30T10:00:00"/>
  </r>
  <r>
    <n v="132"/>
    <x v="131"/>
    <x v="101"/>
    <x v="105"/>
    <x v="38"/>
    <x v="51"/>
    <x v="51"/>
    <x v="1"/>
    <x v="1"/>
    <n v="9.6"/>
    <n v="4"/>
    <d v="1899-12-30T10:00:00"/>
  </r>
  <r>
    <n v="133"/>
    <x v="132"/>
    <x v="101"/>
    <x v="106"/>
    <x v="38"/>
    <x v="36"/>
    <x v="36"/>
    <x v="0"/>
    <x v="0"/>
    <n v="14.4"/>
    <n v="6"/>
    <d v="1899-12-30T10:00:00"/>
  </r>
  <r>
    <n v="134"/>
    <x v="133"/>
    <x v="101"/>
    <x v="107"/>
    <x v="38"/>
    <x v="11"/>
    <x v="11"/>
    <x v="0"/>
    <x v="1"/>
    <n v="21.6"/>
    <n v="9"/>
    <d v="1899-12-30T10:00:00"/>
  </r>
  <r>
    <n v="135"/>
    <x v="134"/>
    <x v="101"/>
    <x v="108"/>
    <x v="38"/>
    <x v="37"/>
    <x v="37"/>
    <x v="0"/>
    <x v="0"/>
    <n v="16.8"/>
    <n v="7"/>
    <d v="1899-12-30T10:00:00"/>
  </r>
  <r>
    <n v="136"/>
    <x v="135"/>
    <x v="102"/>
    <x v="79"/>
    <x v="12"/>
    <x v="2"/>
    <x v="2"/>
    <x v="0"/>
    <x v="1"/>
    <n v="12"/>
    <n v="5"/>
    <d v="1899-12-30T10:00:00"/>
  </r>
  <r>
    <n v="137"/>
    <x v="136"/>
    <x v="103"/>
    <x v="109"/>
    <x v="39"/>
    <x v="28"/>
    <x v="28"/>
    <x v="0"/>
    <x v="0"/>
    <n v="9.6"/>
    <n v="4"/>
    <d v="1899-12-30T10:00:00"/>
  </r>
  <r>
    <n v="138"/>
    <x v="137"/>
    <x v="104"/>
    <x v="110"/>
    <x v="12"/>
    <x v="15"/>
    <x v="15"/>
    <x v="0"/>
    <x v="1"/>
    <n v="9.6"/>
    <n v="4"/>
    <d v="1899-12-30T10:00:00"/>
  </r>
  <r>
    <n v="139"/>
    <x v="138"/>
    <x v="104"/>
    <x v="111"/>
    <x v="40"/>
    <x v="52"/>
    <x v="52"/>
    <x v="1"/>
    <x v="1"/>
    <n v="9.6"/>
    <n v="4"/>
    <d v="1899-12-30T10:00:00"/>
  </r>
  <r>
    <n v="140"/>
    <x v="139"/>
    <x v="105"/>
    <x v="112"/>
    <x v="9"/>
    <x v="53"/>
    <x v="53"/>
    <x v="0"/>
    <x v="1"/>
    <n v="9.6"/>
    <n v="4"/>
    <d v="1899-12-30T10:00:00"/>
  </r>
  <r>
    <n v="141"/>
    <x v="140"/>
    <x v="106"/>
    <x v="113"/>
    <x v="9"/>
    <x v="21"/>
    <x v="21"/>
    <x v="0"/>
    <x v="1"/>
    <n v="9.6"/>
    <n v="4"/>
    <d v="1899-12-30T10:00:00"/>
  </r>
  <r>
    <n v="142"/>
    <x v="141"/>
    <x v="107"/>
    <x v="114"/>
    <x v="9"/>
    <x v="21"/>
    <x v="21"/>
    <x v="0"/>
    <x v="1"/>
    <n v="9.6"/>
    <n v="4"/>
    <d v="1899-12-30T10:00:00"/>
  </r>
  <r>
    <n v="143"/>
    <x v="142"/>
    <x v="108"/>
    <x v="115"/>
    <x v="3"/>
    <x v="19"/>
    <x v="19"/>
    <x v="0"/>
    <x v="0"/>
    <n v="7.2"/>
    <n v="3"/>
    <d v="1899-12-30T10:00:00"/>
  </r>
  <r>
    <n v="144"/>
    <x v="143"/>
    <x v="65"/>
    <x v="116"/>
    <x v="3"/>
    <x v="8"/>
    <x v="8"/>
    <x v="0"/>
    <x v="0"/>
    <n v="7.2"/>
    <n v="3"/>
    <d v="1899-12-30T10:00:00"/>
  </r>
  <r>
    <n v="145"/>
    <x v="144"/>
    <x v="109"/>
    <x v="117"/>
    <x v="12"/>
    <x v="23"/>
    <x v="23"/>
    <x v="0"/>
    <x v="0"/>
    <n v="21.6"/>
    <n v="9"/>
    <d v="1899-12-30T10:00:00"/>
  </r>
  <r>
    <n v="146"/>
    <x v="145"/>
    <x v="110"/>
    <x v="118"/>
    <x v="3"/>
    <x v="11"/>
    <x v="11"/>
    <x v="0"/>
    <x v="1"/>
    <n v="7.2"/>
    <n v="3"/>
    <d v="1899-12-30T10:00:00"/>
  </r>
  <r>
    <n v="147"/>
    <x v="146"/>
    <x v="110"/>
    <x v="119"/>
    <x v="3"/>
    <x v="37"/>
    <x v="37"/>
    <x v="1"/>
    <x v="0"/>
    <n v="7.2"/>
    <n v="3"/>
    <d v="1899-12-30T10:00:00"/>
  </r>
  <r>
    <n v="148"/>
    <x v="147"/>
    <x v="65"/>
    <x v="120"/>
    <x v="3"/>
    <x v="37"/>
    <x v="37"/>
    <x v="1"/>
    <x v="0"/>
    <n v="7.2"/>
    <n v="3"/>
    <d v="1899-12-30T10:00:00"/>
  </r>
  <r>
    <n v="149"/>
    <x v="148"/>
    <x v="111"/>
    <x v="121"/>
    <x v="3"/>
    <x v="37"/>
    <x v="37"/>
    <x v="1"/>
    <x v="0"/>
    <n v="9.6"/>
    <n v="4"/>
    <d v="1899-12-30T10:00:00"/>
  </r>
  <r>
    <n v="150"/>
    <x v="149"/>
    <x v="112"/>
    <x v="122"/>
    <x v="3"/>
    <x v="37"/>
    <x v="37"/>
    <x v="1"/>
    <x v="0"/>
    <n v="9.6"/>
    <n v="4"/>
    <d v="1899-12-30T10:00:00"/>
  </r>
  <r>
    <n v="151"/>
    <x v="150"/>
    <x v="113"/>
    <x v="123"/>
    <x v="12"/>
    <x v="31"/>
    <x v="31"/>
    <x v="0"/>
    <x v="0"/>
    <n v="21.6"/>
    <n v="9"/>
    <d v="1899-12-30T10:00:00"/>
  </r>
  <r>
    <n v="152"/>
    <x v="151"/>
    <x v="112"/>
    <x v="124"/>
    <x v="3"/>
    <x v="51"/>
    <x v="51"/>
    <x v="1"/>
    <x v="0"/>
    <n v="9.6"/>
    <n v="4"/>
    <d v="1899-12-30T10:00:00"/>
  </r>
  <r>
    <n v="153"/>
    <x v="152"/>
    <x v="112"/>
    <x v="125"/>
    <x v="3"/>
    <x v="5"/>
    <x v="5"/>
    <x v="0"/>
    <x v="1"/>
    <n v="9.6"/>
    <n v="4"/>
    <d v="1899-12-30T10:00:00"/>
  </r>
  <r>
    <n v="154"/>
    <x v="153"/>
    <x v="114"/>
    <x v="126"/>
    <x v="3"/>
    <x v="23"/>
    <x v="23"/>
    <x v="0"/>
    <x v="1"/>
    <n v="7.2"/>
    <n v="3"/>
    <d v="1899-12-30T10:00:00"/>
  </r>
  <r>
    <n v="155"/>
    <x v="154"/>
    <x v="115"/>
    <x v="127"/>
    <x v="41"/>
    <x v="33"/>
    <x v="33"/>
    <x v="0"/>
    <x v="0"/>
    <n v="7.2"/>
    <n v="3"/>
    <d v="1899-12-30T10:00:00"/>
  </r>
  <r>
    <n v="156"/>
    <x v="155"/>
    <x v="116"/>
    <x v="38"/>
    <x v="3"/>
    <x v="9"/>
    <x v="9"/>
    <x v="0"/>
    <x v="0"/>
    <n v="24"/>
    <n v="10"/>
    <d v="1899-12-30T10:00:00"/>
  </r>
  <r>
    <n v="157"/>
    <x v="156"/>
    <x v="117"/>
    <x v="70"/>
    <x v="3"/>
    <x v="16"/>
    <x v="16"/>
    <x v="0"/>
    <x v="1"/>
    <n v="21.6"/>
    <n v="9"/>
    <d v="1899-12-30T10:00:00"/>
  </r>
  <r>
    <n v="158"/>
    <x v="157"/>
    <x v="118"/>
    <x v="49"/>
    <x v="19"/>
    <x v="35"/>
    <x v="35"/>
    <x v="0"/>
    <x v="1"/>
    <n v="9.6"/>
    <n v="4"/>
    <d v="1899-12-30T10:00:00"/>
  </r>
  <r>
    <n v="159"/>
    <x v="158"/>
    <x v="119"/>
    <x v="128"/>
    <x v="19"/>
    <x v="38"/>
    <x v="38"/>
    <x v="0"/>
    <x v="1"/>
    <n v="9.6"/>
    <n v="4"/>
    <d v="1899-12-30T10:00:00"/>
  </r>
  <r>
    <n v="160"/>
    <x v="159"/>
    <x v="120"/>
    <x v="129"/>
    <x v="3"/>
    <x v="54"/>
    <x v="54"/>
    <x v="0"/>
    <x v="0"/>
    <n v="4.8"/>
    <n v="2"/>
    <d v="1899-12-30T10:00:00"/>
  </r>
  <r>
    <n v="161"/>
    <x v="160"/>
    <x v="120"/>
    <x v="130"/>
    <x v="3"/>
    <x v="55"/>
    <x v="55"/>
    <x v="1"/>
    <x v="1"/>
    <n v="4.8"/>
    <n v="2"/>
    <d v="1899-12-30T10:00:00"/>
  </r>
  <r>
    <n v="162"/>
    <x v="161"/>
    <x v="121"/>
    <x v="131"/>
    <x v="42"/>
    <x v="11"/>
    <x v="11"/>
    <x v="0"/>
    <x v="0"/>
    <n v="19.2"/>
    <n v="8"/>
    <d v="1899-12-30T10:00:00"/>
  </r>
  <r>
    <n v="163"/>
    <x v="162"/>
    <x v="121"/>
    <x v="132"/>
    <x v="42"/>
    <x v="52"/>
    <x v="52"/>
    <x v="1"/>
    <x v="0"/>
    <n v="16.8"/>
    <n v="7"/>
    <d v="1899-12-30T10:00:00"/>
  </r>
  <r>
    <n v="164"/>
    <x v="163"/>
    <x v="122"/>
    <x v="39"/>
    <x v="12"/>
    <x v="6"/>
    <x v="6"/>
    <x v="0"/>
    <x v="1"/>
    <n v="16.8"/>
    <n v="7"/>
    <d v="1899-12-30T10:20:00"/>
  </r>
  <r>
    <n v="165"/>
    <x v="164"/>
    <x v="123"/>
    <x v="133"/>
    <x v="12"/>
    <x v="7"/>
    <x v="7"/>
    <x v="0"/>
    <x v="0"/>
    <n v="7.2"/>
    <n v="3"/>
    <d v="1899-12-30T10:20:00"/>
  </r>
  <r>
    <n v="166"/>
    <x v="165"/>
    <x v="124"/>
    <x v="134"/>
    <x v="12"/>
    <x v="9"/>
    <x v="9"/>
    <x v="0"/>
    <x v="1"/>
    <n v="14.4"/>
    <n v="6"/>
    <d v="1899-12-30T10:40:00"/>
  </r>
  <r>
    <n v="167"/>
    <x v="166"/>
    <x v="124"/>
    <x v="3"/>
    <x v="12"/>
    <x v="28"/>
    <x v="28"/>
    <x v="0"/>
    <x v="0"/>
    <n v="16.8"/>
    <n v="7"/>
    <d v="1899-12-30T10:40:00"/>
  </r>
  <r>
    <n v="168"/>
    <x v="167"/>
    <x v="125"/>
    <x v="135"/>
    <x v="12"/>
    <x v="6"/>
    <x v="6"/>
    <x v="0"/>
    <x v="1"/>
    <n v="7.2"/>
    <n v="3"/>
    <d v="1899-12-30T10:40:00"/>
  </r>
  <r>
    <n v="169"/>
    <x v="168"/>
    <x v="126"/>
    <x v="136"/>
    <x v="12"/>
    <x v="1"/>
    <x v="1"/>
    <x v="0"/>
    <x v="1"/>
    <n v="9.6"/>
    <n v="4"/>
    <d v="1899-12-30T10:40:00"/>
  </r>
  <r>
    <n v="170"/>
    <x v="169"/>
    <x v="127"/>
    <x v="137"/>
    <x v="12"/>
    <x v="56"/>
    <x v="56"/>
    <x v="0"/>
    <x v="0"/>
    <n v="12"/>
    <n v="5"/>
    <d v="1899-12-30T10:40:00"/>
  </r>
  <r>
    <n v="171"/>
    <x v="170"/>
    <x v="128"/>
    <x v="138"/>
    <x v="12"/>
    <x v="23"/>
    <x v="23"/>
    <x v="0"/>
    <x v="1"/>
    <n v="9.6"/>
    <n v="4"/>
    <d v="1899-12-30T10:40:00"/>
  </r>
  <r>
    <n v="172"/>
    <x v="171"/>
    <x v="129"/>
    <x v="7"/>
    <x v="2"/>
    <x v="8"/>
    <x v="8"/>
    <x v="0"/>
    <x v="0"/>
    <n v="12"/>
    <n v="5"/>
    <d v="1899-12-30T10:40:00"/>
  </r>
  <r>
    <n v="173"/>
    <x v="172"/>
    <x v="130"/>
    <x v="83"/>
    <x v="12"/>
    <x v="54"/>
    <x v="54"/>
    <x v="0"/>
    <x v="1"/>
    <n v="19.2"/>
    <n v="8"/>
    <d v="1899-12-30T10:40:00"/>
  </r>
  <r>
    <n v="174"/>
    <x v="173"/>
    <x v="131"/>
    <x v="139"/>
    <x v="12"/>
    <x v="1"/>
    <x v="1"/>
    <x v="0"/>
    <x v="1"/>
    <n v="14.4"/>
    <n v="6"/>
    <d v="1899-12-30T10:40:00"/>
  </r>
  <r>
    <n v="175"/>
    <x v="174"/>
    <x v="132"/>
    <x v="59"/>
    <x v="17"/>
    <x v="7"/>
    <x v="7"/>
    <x v="0"/>
    <x v="0"/>
    <n v="12"/>
    <n v="5"/>
    <d v="1899-12-30T10:40:00"/>
  </r>
  <r>
    <n v="176"/>
    <x v="175"/>
    <x v="133"/>
    <x v="140"/>
    <x v="12"/>
    <x v="54"/>
    <x v="54"/>
    <x v="0"/>
    <x v="1"/>
    <n v="9.6"/>
    <n v="4"/>
    <d v="1899-12-30T10:40:00"/>
  </r>
  <r>
    <n v="177"/>
    <x v="176"/>
    <x v="134"/>
    <x v="141"/>
    <x v="12"/>
    <x v="0"/>
    <x v="0"/>
    <x v="0"/>
    <x v="0"/>
    <n v="14.4"/>
    <n v="6"/>
    <d v="1899-12-30T10:40:00"/>
  </r>
  <r>
    <n v="178"/>
    <x v="177"/>
    <x v="135"/>
    <x v="34"/>
    <x v="12"/>
    <x v="16"/>
    <x v="16"/>
    <x v="0"/>
    <x v="0"/>
    <n v="12"/>
    <n v="5"/>
    <d v="1899-12-30T10:40:00"/>
  </r>
  <r>
    <n v="179"/>
    <x v="178"/>
    <x v="136"/>
    <x v="142"/>
    <x v="12"/>
    <x v="5"/>
    <x v="5"/>
    <x v="0"/>
    <x v="1"/>
    <n v="12"/>
    <n v="5"/>
    <d v="1899-12-30T10:40:00"/>
  </r>
  <r>
    <n v="180"/>
    <x v="179"/>
    <x v="136"/>
    <x v="143"/>
    <x v="12"/>
    <x v="57"/>
    <x v="57"/>
    <x v="1"/>
    <x v="1"/>
    <n v="7.2"/>
    <n v="3"/>
    <d v="1899-12-30T10:40:00"/>
  </r>
  <r>
    <n v="181"/>
    <x v="180"/>
    <x v="137"/>
    <x v="144"/>
    <x v="12"/>
    <x v="7"/>
    <x v="7"/>
    <x v="0"/>
    <x v="0"/>
    <n v="19.2"/>
    <n v="8"/>
    <d v="1899-12-30T10:40:00"/>
  </r>
  <r>
    <n v="182"/>
    <x v="181"/>
    <x v="138"/>
    <x v="116"/>
    <x v="12"/>
    <x v="54"/>
    <x v="54"/>
    <x v="0"/>
    <x v="0"/>
    <n v="19.2"/>
    <n v="8"/>
    <d v="1899-12-30T10:40:00"/>
  </r>
  <r>
    <n v="183"/>
    <x v="182"/>
    <x v="139"/>
    <x v="55"/>
    <x v="12"/>
    <x v="4"/>
    <x v="4"/>
    <x v="0"/>
    <x v="1"/>
    <n v="4.8"/>
    <n v="2"/>
    <d v="1899-12-30T10:40:00"/>
  </r>
  <r>
    <n v="184"/>
    <x v="183"/>
    <x v="140"/>
    <x v="145"/>
    <x v="12"/>
    <x v="6"/>
    <x v="6"/>
    <x v="0"/>
    <x v="1"/>
    <n v="9.6"/>
    <n v="4"/>
    <d v="1899-12-30T10:40:00"/>
  </r>
  <r>
    <n v="185"/>
    <x v="184"/>
    <x v="141"/>
    <x v="38"/>
    <x v="12"/>
    <x v="1"/>
    <x v="1"/>
    <x v="0"/>
    <x v="0"/>
    <n v="9.6"/>
    <n v="4"/>
    <d v="1899-12-30T10:40:00"/>
  </r>
  <r>
    <n v="186"/>
    <x v="185"/>
    <x v="142"/>
    <x v="146"/>
    <x v="12"/>
    <x v="22"/>
    <x v="22"/>
    <x v="1"/>
    <x v="1"/>
    <n v="7.2"/>
    <n v="3"/>
    <d v="1899-12-30T10:40:00"/>
  </r>
  <r>
    <n v="187"/>
    <x v="186"/>
    <x v="142"/>
    <x v="147"/>
    <x v="12"/>
    <x v="48"/>
    <x v="48"/>
    <x v="1"/>
    <x v="1"/>
    <n v="7.2"/>
    <n v="3"/>
    <d v="1899-12-30T10:40:00"/>
  </r>
  <r>
    <n v="188"/>
    <x v="187"/>
    <x v="142"/>
    <x v="81"/>
    <x v="12"/>
    <x v="35"/>
    <x v="35"/>
    <x v="0"/>
    <x v="1"/>
    <n v="7.2"/>
    <n v="3"/>
    <d v="1899-12-30T10:40:00"/>
  </r>
  <r>
    <n v="189"/>
    <x v="188"/>
    <x v="142"/>
    <x v="25"/>
    <x v="12"/>
    <x v="2"/>
    <x v="2"/>
    <x v="0"/>
    <x v="0"/>
    <n v="19.2"/>
    <n v="8"/>
    <d v="1899-12-30T10:40:00"/>
  </r>
  <r>
    <n v="190"/>
    <x v="189"/>
    <x v="143"/>
    <x v="38"/>
    <x v="12"/>
    <x v="0"/>
    <x v="0"/>
    <x v="0"/>
    <x v="0"/>
    <n v="16.8"/>
    <n v="7"/>
    <d v="1899-12-30T11:00:00"/>
  </r>
  <r>
    <n v="191"/>
    <x v="190"/>
    <x v="143"/>
    <x v="148"/>
    <x v="12"/>
    <x v="10"/>
    <x v="10"/>
    <x v="0"/>
    <x v="1"/>
    <n v="16.8"/>
    <n v="7"/>
    <d v="1899-12-30T11:00:00"/>
  </r>
  <r>
    <n v="192"/>
    <x v="191"/>
    <x v="144"/>
    <x v="149"/>
    <x v="12"/>
    <x v="16"/>
    <x v="16"/>
    <x v="0"/>
    <x v="0"/>
    <n v="16.8"/>
    <n v="7"/>
    <d v="1899-12-30T11:00:00"/>
  </r>
  <r>
    <n v="193"/>
    <x v="192"/>
    <x v="144"/>
    <x v="150"/>
    <x v="12"/>
    <x v="2"/>
    <x v="2"/>
    <x v="0"/>
    <x v="1"/>
    <n v="9.6"/>
    <n v="4"/>
    <d v="1899-12-30T11:00:00"/>
  </r>
  <r>
    <n v="194"/>
    <x v="193"/>
    <x v="145"/>
    <x v="42"/>
    <x v="43"/>
    <x v="58"/>
    <x v="58"/>
    <x v="0"/>
    <x v="0"/>
    <n v="4.8"/>
    <n v="2"/>
    <d v="1899-12-30T11:00:00"/>
  </r>
  <r>
    <n v="195"/>
    <x v="194"/>
    <x v="145"/>
    <x v="143"/>
    <x v="43"/>
    <x v="52"/>
    <x v="52"/>
    <x v="1"/>
    <x v="1"/>
    <n v="2.4"/>
    <n v="1"/>
    <d v="1899-12-30T11:00:00"/>
  </r>
  <r>
    <n v="196"/>
    <x v="195"/>
    <x v="47"/>
    <x v="151"/>
    <x v="12"/>
    <x v="37"/>
    <x v="37"/>
    <x v="1"/>
    <x v="1"/>
    <n v="4.8"/>
    <n v="2"/>
    <d v="1899-12-30T11:00:00"/>
  </r>
  <r>
    <n v="197"/>
    <x v="196"/>
    <x v="146"/>
    <x v="20"/>
    <x v="12"/>
    <x v="25"/>
    <x v="25"/>
    <x v="0"/>
    <x v="0"/>
    <n v="7.2"/>
    <n v="3"/>
    <d v="1899-12-30T11:00:00"/>
  </r>
  <r>
    <n v="198"/>
    <x v="197"/>
    <x v="147"/>
    <x v="152"/>
    <x v="12"/>
    <x v="8"/>
    <x v="8"/>
    <x v="0"/>
    <x v="1"/>
    <n v="9.6"/>
    <n v="4"/>
    <d v="1899-12-30T11:00:00"/>
  </r>
  <r>
    <n v="199"/>
    <x v="198"/>
    <x v="148"/>
    <x v="1"/>
    <x v="44"/>
    <x v="3"/>
    <x v="3"/>
    <x v="0"/>
    <x v="0"/>
    <n v="12"/>
    <n v="5"/>
    <d v="1899-12-30T11:00:00"/>
  </r>
  <r>
    <n v="200"/>
    <x v="199"/>
    <x v="149"/>
    <x v="50"/>
    <x v="12"/>
    <x v="23"/>
    <x v="23"/>
    <x v="0"/>
    <x v="1"/>
    <n v="12"/>
    <n v="5"/>
    <d v="1899-12-30T11:00:00"/>
  </r>
  <r>
    <n v="201"/>
    <x v="200"/>
    <x v="149"/>
    <x v="153"/>
    <x v="12"/>
    <x v="17"/>
    <x v="17"/>
    <x v="0"/>
    <x v="0"/>
    <n v="7.2"/>
    <n v="3"/>
    <d v="1899-12-30T11:00:00"/>
  </r>
  <r>
    <n v="202"/>
    <x v="201"/>
    <x v="149"/>
    <x v="154"/>
    <x v="12"/>
    <x v="45"/>
    <x v="45"/>
    <x v="0"/>
    <x v="0"/>
    <n v="7.2"/>
    <n v="3"/>
    <d v="1899-12-30T11:00:00"/>
  </r>
  <r>
    <n v="203"/>
    <x v="202"/>
    <x v="150"/>
    <x v="155"/>
    <x v="2"/>
    <x v="1"/>
    <x v="1"/>
    <x v="0"/>
    <x v="1"/>
    <n v="19.2"/>
    <n v="8"/>
    <d v="1899-12-30T11:00:00"/>
  </r>
  <r>
    <n v="204"/>
    <x v="203"/>
    <x v="151"/>
    <x v="50"/>
    <x v="1"/>
    <x v="4"/>
    <x v="4"/>
    <x v="0"/>
    <x v="1"/>
    <n v="36"/>
    <n v="15"/>
    <d v="1899-12-30T11:00:00"/>
  </r>
  <r>
    <n v="205"/>
    <x v="204"/>
    <x v="23"/>
    <x v="156"/>
    <x v="12"/>
    <x v="45"/>
    <x v="45"/>
    <x v="0"/>
    <x v="1"/>
    <n v="14.4"/>
    <n v="6"/>
    <d v="1899-12-30T11:00:00"/>
  </r>
  <r>
    <n v="206"/>
    <x v="205"/>
    <x v="152"/>
    <x v="56"/>
    <x v="12"/>
    <x v="10"/>
    <x v="10"/>
    <x v="0"/>
    <x v="0"/>
    <n v="14.4"/>
    <n v="6"/>
    <d v="1899-12-30T11:00:00"/>
  </r>
  <r>
    <n v="207"/>
    <x v="206"/>
    <x v="70"/>
    <x v="157"/>
    <x v="3"/>
    <x v="59"/>
    <x v="59"/>
    <x v="0"/>
    <x v="1"/>
    <n v="43.2"/>
    <n v="18"/>
    <d v="1899-12-30T11:00:00"/>
  </r>
  <r>
    <n v="208"/>
    <x v="207"/>
    <x v="153"/>
    <x v="158"/>
    <x v="1"/>
    <x v="60"/>
    <x v="60"/>
    <x v="0"/>
    <x v="1"/>
    <n v="24"/>
    <n v="10"/>
    <d v="1899-12-30T11:00:00"/>
  </r>
  <r>
    <n v="209"/>
    <x v="208"/>
    <x v="154"/>
    <x v="94"/>
    <x v="1"/>
    <x v="49"/>
    <x v="49"/>
    <x v="0"/>
    <x v="1"/>
    <n v="24"/>
    <n v="10"/>
    <d v="1899-12-30T11:00:00"/>
  </r>
  <r>
    <n v="210"/>
    <x v="209"/>
    <x v="5"/>
    <x v="159"/>
    <x v="45"/>
    <x v="54"/>
    <x v="54"/>
    <x v="0"/>
    <x v="0"/>
    <n v="14.4"/>
    <n v="6"/>
    <d v="1899-12-30T11:00:00"/>
  </r>
  <r>
    <n v="211"/>
    <x v="210"/>
    <x v="5"/>
    <x v="160"/>
    <x v="45"/>
    <x v="61"/>
    <x v="61"/>
    <x v="1"/>
    <x v="1"/>
    <n v="7.2"/>
    <n v="3"/>
    <d v="1899-12-30T11:00:00"/>
  </r>
  <r>
    <n v="212"/>
    <x v="211"/>
    <x v="5"/>
    <x v="161"/>
    <x v="45"/>
    <x v="62"/>
    <x v="62"/>
    <x v="1"/>
    <x v="1"/>
    <n v="2.4"/>
    <n v="1"/>
    <d v="1899-12-30T11:00:00"/>
  </r>
  <r>
    <n v="213"/>
    <x v="212"/>
    <x v="155"/>
    <x v="162"/>
    <x v="1"/>
    <x v="7"/>
    <x v="7"/>
    <x v="0"/>
    <x v="1"/>
    <n v="14.4"/>
    <n v="6"/>
    <d v="1899-12-30T11:00:00"/>
  </r>
  <r>
    <n v="214"/>
    <x v="213"/>
    <x v="156"/>
    <x v="163"/>
    <x v="2"/>
    <x v="60"/>
    <x v="60"/>
    <x v="0"/>
    <x v="0"/>
    <n v="21.6"/>
    <n v="9"/>
    <d v="1899-12-30T11:00:00"/>
  </r>
  <r>
    <n v="215"/>
    <x v="214"/>
    <x v="157"/>
    <x v="164"/>
    <x v="9"/>
    <x v="35"/>
    <x v="35"/>
    <x v="0"/>
    <x v="0"/>
    <n v="36"/>
    <n v="15"/>
    <d v="1899-12-30T11:00:00"/>
  </r>
  <r>
    <n v="216"/>
    <x v="215"/>
    <x v="5"/>
    <x v="135"/>
    <x v="45"/>
    <x v="54"/>
    <x v="54"/>
    <x v="0"/>
    <x v="1"/>
    <n v="2.4"/>
    <n v="1"/>
    <d v="1899-12-30T11:00:00"/>
  </r>
  <r>
    <n v="217"/>
    <x v="216"/>
    <x v="158"/>
    <x v="165"/>
    <x v="17"/>
    <x v="1"/>
    <x v="1"/>
    <x v="0"/>
    <x v="0"/>
    <n v="14.4"/>
    <n v="6"/>
    <d v="1899-12-30T11:00:00"/>
  </r>
  <r>
    <n v="218"/>
    <x v="217"/>
    <x v="33"/>
    <x v="166"/>
    <x v="2"/>
    <x v="63"/>
    <x v="63"/>
    <x v="0"/>
    <x v="0"/>
    <n v="7.2"/>
    <n v="3"/>
    <d v="1899-12-30T11:00:00"/>
  </r>
  <r>
    <n v="219"/>
    <x v="218"/>
    <x v="159"/>
    <x v="167"/>
    <x v="46"/>
    <x v="28"/>
    <x v="28"/>
    <x v="0"/>
    <x v="0"/>
    <n v="21.6"/>
    <n v="9"/>
    <d v="1899-12-30T11:00:00"/>
  </r>
  <r>
    <n v="220"/>
    <x v="219"/>
    <x v="160"/>
    <x v="107"/>
    <x v="46"/>
    <x v="34"/>
    <x v="34"/>
    <x v="0"/>
    <x v="1"/>
    <n v="24"/>
    <n v="10"/>
    <d v="1899-12-30T11:00:00"/>
  </r>
  <r>
    <n v="221"/>
    <x v="220"/>
    <x v="159"/>
    <x v="145"/>
    <x v="46"/>
    <x v="28"/>
    <x v="28"/>
    <x v="0"/>
    <x v="1"/>
    <n v="26.4"/>
    <n v="11"/>
    <d v="1899-12-30T11:00:00"/>
  </r>
  <r>
    <n v="222"/>
    <x v="221"/>
    <x v="97"/>
    <x v="168"/>
    <x v="19"/>
    <x v="16"/>
    <x v="16"/>
    <x v="0"/>
    <x v="0"/>
    <n v="12"/>
    <n v="5"/>
    <d v="1899-12-30T11:40:00"/>
  </r>
  <r>
    <n v="223"/>
    <x v="222"/>
    <x v="161"/>
    <x v="169"/>
    <x v="47"/>
    <x v="16"/>
    <x v="16"/>
    <x v="0"/>
    <x v="0"/>
    <n v="21.6"/>
    <n v="9"/>
    <d v="1899-12-30T11:40:00"/>
  </r>
  <r>
    <n v="224"/>
    <x v="223"/>
    <x v="162"/>
    <x v="170"/>
    <x v="16"/>
    <x v="16"/>
    <x v="16"/>
    <x v="0"/>
    <x v="1"/>
    <n v="9.6"/>
    <n v="4"/>
    <d v="1899-12-30T11:40:00"/>
  </r>
  <r>
    <n v="225"/>
    <x v="224"/>
    <x v="163"/>
    <x v="171"/>
    <x v="17"/>
    <x v="39"/>
    <x v="39"/>
    <x v="0"/>
    <x v="0"/>
    <n v="2.4"/>
    <n v="1"/>
    <d v="1899-12-30T12:15:00"/>
  </r>
  <r>
    <n v="226"/>
    <x v="225"/>
    <x v="163"/>
    <x v="172"/>
    <x v="17"/>
    <x v="47"/>
    <x v="47"/>
    <x v="0"/>
    <x v="0"/>
    <n v="7.2"/>
    <n v="3"/>
    <d v="1899-12-30T12:15:00"/>
  </r>
  <r>
    <n v="227"/>
    <x v="226"/>
    <x v="164"/>
    <x v="173"/>
    <x v="17"/>
    <x v="0"/>
    <x v="0"/>
    <x v="0"/>
    <x v="1"/>
    <n v="7.2"/>
    <n v="3"/>
    <d v="1899-12-30T12:15:00"/>
  </r>
  <r>
    <n v="228"/>
    <x v="227"/>
    <x v="165"/>
    <x v="96"/>
    <x v="48"/>
    <x v="12"/>
    <x v="12"/>
    <x v="0"/>
    <x v="1"/>
    <n v="7.2"/>
    <n v="3"/>
    <d v="1899-12-30T12:15:00"/>
  </r>
  <r>
    <n v="229"/>
    <x v="228"/>
    <x v="166"/>
    <x v="174"/>
    <x v="48"/>
    <x v="58"/>
    <x v="58"/>
    <x v="0"/>
    <x v="1"/>
    <n v="7.2"/>
    <n v="3"/>
    <d v="1899-12-30T12:15:00"/>
  </r>
  <r>
    <n v="230"/>
    <x v="229"/>
    <x v="167"/>
    <x v="148"/>
    <x v="48"/>
    <x v="44"/>
    <x v="44"/>
    <x v="0"/>
    <x v="1"/>
    <n v="7.2"/>
    <n v="3"/>
    <d v="1899-12-30T12:15:00"/>
  </r>
  <r>
    <n v="231"/>
    <x v="230"/>
    <x v="168"/>
    <x v="175"/>
    <x v="3"/>
    <x v="3"/>
    <x v="3"/>
    <x v="0"/>
    <x v="0"/>
    <n v="14.4"/>
    <n v="6"/>
    <d v="1899-12-30T12:15:00"/>
  </r>
  <r>
    <n v="232"/>
    <x v="231"/>
    <x v="169"/>
    <x v="176"/>
    <x v="2"/>
    <x v="2"/>
    <x v="2"/>
    <x v="0"/>
    <x v="1"/>
    <n v="7.2"/>
    <n v="3"/>
    <d v="1899-12-30T12:30:00"/>
  </r>
  <r>
    <n v="233"/>
    <x v="232"/>
    <x v="170"/>
    <x v="177"/>
    <x v="9"/>
    <x v="25"/>
    <x v="25"/>
    <x v="0"/>
    <x v="1"/>
    <n v="7.2"/>
    <n v="3"/>
    <d v="1899-12-30T12:30:00"/>
  </r>
  <r>
    <n v="234"/>
    <x v="233"/>
    <x v="171"/>
    <x v="178"/>
    <x v="9"/>
    <x v="36"/>
    <x v="36"/>
    <x v="0"/>
    <x v="2"/>
    <n v="7.2"/>
    <n v="3"/>
    <d v="1899-12-30T12:30:00"/>
  </r>
  <r>
    <n v="235"/>
    <x v="234"/>
    <x v="172"/>
    <x v="179"/>
    <x v="2"/>
    <x v="38"/>
    <x v="38"/>
    <x v="0"/>
    <x v="1"/>
    <n v="12"/>
    <n v="5"/>
    <d v="1899-12-30T12:30:00"/>
  </r>
  <r>
    <n v="236"/>
    <x v="235"/>
    <x v="173"/>
    <x v="180"/>
    <x v="2"/>
    <x v="36"/>
    <x v="36"/>
    <x v="1"/>
    <x v="0"/>
    <n v="9.6"/>
    <n v="4"/>
    <d v="1899-12-30T12:30:00"/>
  </r>
  <r>
    <n v="237"/>
    <x v="236"/>
    <x v="97"/>
    <x v="181"/>
    <x v="19"/>
    <x v="33"/>
    <x v="33"/>
    <x v="0"/>
    <x v="0"/>
    <n v="14.4"/>
    <n v="6"/>
    <d v="1899-12-30T12:30:00"/>
  </r>
  <r>
    <n v="238"/>
    <x v="237"/>
    <x v="174"/>
    <x v="182"/>
    <x v="19"/>
    <x v="17"/>
    <x v="17"/>
    <x v="0"/>
    <x v="1"/>
    <n v="7.2"/>
    <n v="3"/>
    <d v="1899-12-30T13:30:00"/>
  </r>
  <r>
    <n v="239"/>
    <x v="238"/>
    <x v="38"/>
    <x v="21"/>
    <x v="19"/>
    <x v="8"/>
    <x v="8"/>
    <x v="0"/>
    <x v="1"/>
    <n v="7.2"/>
    <n v="3"/>
    <d v="1899-12-30T13:30:00"/>
  </r>
  <r>
    <n v="240"/>
    <x v="239"/>
    <x v="38"/>
    <x v="183"/>
    <x v="19"/>
    <x v="37"/>
    <x v="37"/>
    <x v="1"/>
    <x v="0"/>
    <n v="4.8"/>
    <n v="2"/>
    <d v="1899-12-30T13:30:00"/>
  </r>
  <r>
    <n v="241"/>
    <x v="240"/>
    <x v="84"/>
    <x v="22"/>
    <x v="2"/>
    <x v="39"/>
    <x v="39"/>
    <x v="0"/>
    <x v="0"/>
    <n v="21.6"/>
    <n v="9"/>
    <d v="1899-12-30T13:30:00"/>
  </r>
  <r>
    <n v="242"/>
    <x v="241"/>
    <x v="175"/>
    <x v="184"/>
    <x v="2"/>
    <x v="15"/>
    <x v="15"/>
    <x v="0"/>
    <x v="0"/>
    <n v="16.8"/>
    <n v="7"/>
    <d v="1899-12-30T13:30:00"/>
  </r>
  <r>
    <n v="243"/>
    <x v="242"/>
    <x v="176"/>
    <x v="182"/>
    <x v="32"/>
    <x v="16"/>
    <x v="16"/>
    <x v="0"/>
    <x v="1"/>
    <n v="9.6"/>
    <n v="4"/>
    <d v="1899-12-30T13:30:00"/>
  </r>
  <r>
    <n v="244"/>
    <x v="243"/>
    <x v="177"/>
    <x v="185"/>
    <x v="49"/>
    <x v="3"/>
    <x v="3"/>
    <x v="0"/>
    <x v="1"/>
    <n v="9.6"/>
    <n v="4"/>
    <d v="1899-12-30T13:30:00"/>
  </r>
  <r>
    <n v="245"/>
    <x v="244"/>
    <x v="178"/>
    <x v="163"/>
    <x v="49"/>
    <x v="4"/>
    <x v="4"/>
    <x v="0"/>
    <x v="0"/>
    <n v="14.4"/>
    <n v="6"/>
    <d v="1899-12-30T14:00:00"/>
  </r>
  <r>
    <n v="246"/>
    <x v="245"/>
    <x v="179"/>
    <x v="24"/>
    <x v="1"/>
    <x v="15"/>
    <x v="15"/>
    <x v="0"/>
    <x v="1"/>
    <n v="14.4"/>
    <n v="6"/>
    <d v="1899-12-30T14:00:00"/>
  </r>
  <r>
    <n v="247"/>
    <x v="246"/>
    <x v="180"/>
    <x v="43"/>
    <x v="1"/>
    <x v="29"/>
    <x v="29"/>
    <x v="0"/>
    <x v="0"/>
    <n v="28.8"/>
    <n v="12"/>
    <d v="1899-12-30T14:00:00"/>
  </r>
  <r>
    <n v="248"/>
    <x v="247"/>
    <x v="180"/>
    <x v="40"/>
    <x v="1"/>
    <x v="30"/>
    <x v="30"/>
    <x v="0"/>
    <x v="1"/>
    <n v="12"/>
    <n v="5"/>
    <d v="1899-12-30T14:00:00"/>
  </r>
  <r>
    <n v="249"/>
    <x v="248"/>
    <x v="181"/>
    <x v="186"/>
    <x v="1"/>
    <x v="7"/>
    <x v="7"/>
    <x v="0"/>
    <x v="1"/>
    <n v="28.8"/>
    <n v="12"/>
    <d v="1899-12-30T14:00:00"/>
  </r>
  <r>
    <n v="250"/>
    <x v="249"/>
    <x v="157"/>
    <x v="187"/>
    <x v="9"/>
    <x v="41"/>
    <x v="41"/>
    <x v="1"/>
    <x v="0"/>
    <n v="12"/>
    <n v="5"/>
    <d v="1899-12-30T14:00:00"/>
  </r>
  <r>
    <n v="251"/>
    <x v="250"/>
    <x v="157"/>
    <x v="188"/>
    <x v="9"/>
    <x v="57"/>
    <x v="57"/>
    <x v="1"/>
    <x v="0"/>
    <n v="16.8"/>
    <n v="7"/>
    <d v="1899-12-30T14:00:00"/>
  </r>
  <r>
    <n v="252"/>
    <x v="251"/>
    <x v="182"/>
    <x v="189"/>
    <x v="50"/>
    <x v="53"/>
    <x v="53"/>
    <x v="0"/>
    <x v="1"/>
    <n v="16.8"/>
    <n v="7"/>
    <d v="1899-12-30T14:00:00"/>
  </r>
  <r>
    <n v="253"/>
    <x v="252"/>
    <x v="183"/>
    <x v="112"/>
    <x v="50"/>
    <x v="64"/>
    <x v="64"/>
    <x v="0"/>
    <x v="1"/>
    <n v="16.8"/>
    <n v="7"/>
    <d v="1899-12-30T14:00:00"/>
  </r>
  <r>
    <n v="254"/>
    <x v="253"/>
    <x v="184"/>
    <x v="190"/>
    <x v="51"/>
    <x v="15"/>
    <x v="15"/>
    <x v="0"/>
    <x v="0"/>
    <n v="16.8"/>
    <n v="7"/>
    <d v="1899-12-30T14:00:00"/>
  </r>
  <r>
    <n v="255"/>
    <x v="254"/>
    <x v="185"/>
    <x v="38"/>
    <x v="17"/>
    <x v="17"/>
    <x v="17"/>
    <x v="0"/>
    <x v="0"/>
    <n v="9.6"/>
    <n v="4"/>
    <d v="1899-12-30T14:00:00"/>
  </r>
  <r>
    <n v="256"/>
    <x v="255"/>
    <x v="186"/>
    <x v="49"/>
    <x v="2"/>
    <x v="39"/>
    <x v="39"/>
    <x v="0"/>
    <x v="1"/>
    <n v="7.2"/>
    <n v="3"/>
    <d v="1899-12-30T14:00:00"/>
  </r>
  <r>
    <n v="257"/>
    <x v="256"/>
    <x v="187"/>
    <x v="191"/>
    <x v="3"/>
    <x v="39"/>
    <x v="39"/>
    <x v="0"/>
    <x v="1"/>
    <n v="14.4"/>
    <n v="6"/>
    <d v="1899-12-30T15:30:00"/>
  </r>
  <r>
    <n v="258"/>
    <x v="257"/>
    <x v="188"/>
    <x v="25"/>
    <x v="3"/>
    <x v="40"/>
    <x v="40"/>
    <x v="0"/>
    <x v="0"/>
    <n v="14.4"/>
    <n v="6"/>
    <d v="1899-12-30T15:30:00"/>
  </r>
  <r>
    <n v="259"/>
    <x v="258"/>
    <x v="189"/>
    <x v="192"/>
    <x v="24"/>
    <x v="39"/>
    <x v="39"/>
    <x v="0"/>
    <x v="0"/>
    <n v="14.4"/>
    <n v="6"/>
    <d v="1899-12-30T15:30:00"/>
  </r>
  <r>
    <n v="260"/>
    <x v="259"/>
    <x v="190"/>
    <x v="169"/>
    <x v="20"/>
    <x v="8"/>
    <x v="8"/>
    <x v="0"/>
    <x v="0"/>
    <n v="7.2"/>
    <n v="3"/>
    <d v="1899-12-30T15:30:00"/>
  </r>
  <r>
    <n v="261"/>
    <x v="260"/>
    <x v="157"/>
    <x v="179"/>
    <x v="9"/>
    <x v="38"/>
    <x v="38"/>
    <x v="0"/>
    <x v="1"/>
    <n v="12"/>
    <n v="5"/>
    <d v="1899-12-30T15:30:00"/>
  </r>
  <r>
    <n v="262"/>
    <x v="261"/>
    <x v="175"/>
    <x v="5"/>
    <x v="2"/>
    <x v="28"/>
    <x v="28"/>
    <x v="0"/>
    <x v="0"/>
    <n v="24"/>
    <n v="10"/>
    <d v="1899-12-30T15:30:00"/>
  </r>
  <r>
    <n v="263"/>
    <x v="262"/>
    <x v="191"/>
    <x v="79"/>
    <x v="4"/>
    <x v="59"/>
    <x v="59"/>
    <x v="0"/>
    <x v="1"/>
    <n v="9.6"/>
    <n v="4"/>
    <d v="1899-12-30T15:30:00"/>
  </r>
  <r>
    <n v="264"/>
    <x v="263"/>
    <x v="192"/>
    <x v="38"/>
    <x v="3"/>
    <x v="6"/>
    <x v="6"/>
    <x v="0"/>
    <x v="0"/>
    <n v="12"/>
    <n v="5"/>
    <d v="1899-12-30T15:30:00"/>
  </r>
  <r>
    <n v="265"/>
    <x v="264"/>
    <x v="192"/>
    <x v="81"/>
    <x v="3"/>
    <x v="4"/>
    <x v="4"/>
    <x v="0"/>
    <x v="1"/>
    <n v="7.2"/>
    <n v="3"/>
    <d v="1899-12-30T15:30:00"/>
  </r>
  <r>
    <n v="266"/>
    <x v="265"/>
    <x v="78"/>
    <x v="193"/>
    <x v="52"/>
    <x v="28"/>
    <x v="28"/>
    <x v="0"/>
    <x v="1"/>
    <n v="12"/>
    <n v="5"/>
    <d v="1899-12-30T15:30:00"/>
  </r>
  <r>
    <n v="267"/>
    <x v="266"/>
    <x v="193"/>
    <x v="69"/>
    <x v="52"/>
    <x v="4"/>
    <x v="4"/>
    <x v="0"/>
    <x v="1"/>
    <n v="12"/>
    <n v="5"/>
    <d v="1899-12-30T15:30:00"/>
  </r>
  <r>
    <n v="268"/>
    <x v="267"/>
    <x v="22"/>
    <x v="49"/>
    <x v="52"/>
    <x v="4"/>
    <x v="4"/>
    <x v="0"/>
    <x v="1"/>
    <n v="7.2"/>
    <n v="3"/>
    <d v="1899-12-30T15:30:00"/>
  </r>
  <r>
    <n v="269"/>
    <x v="268"/>
    <x v="194"/>
    <x v="194"/>
    <x v="47"/>
    <x v="11"/>
    <x v="11"/>
    <x v="0"/>
    <x v="0"/>
    <n v="12"/>
    <n v="5"/>
    <d v="1899-12-30T15:30:00"/>
  </r>
  <r>
    <n v="270"/>
    <x v="269"/>
    <x v="194"/>
    <x v="195"/>
    <x v="53"/>
    <x v="52"/>
    <x v="52"/>
    <x v="1"/>
    <x v="0"/>
    <n v="9.6"/>
    <n v="4"/>
    <d v="1899-12-30T15:30:00"/>
  </r>
  <r>
    <n v="271"/>
    <x v="270"/>
    <x v="194"/>
    <x v="196"/>
    <x v="16"/>
    <x v="59"/>
    <x v="59"/>
    <x v="0"/>
    <x v="1"/>
    <n v="12"/>
    <n v="5"/>
    <d v="1899-12-30T15:30:00"/>
  </r>
  <r>
    <n v="272"/>
    <x v="271"/>
    <x v="195"/>
    <x v="24"/>
    <x v="54"/>
    <x v="13"/>
    <x v="13"/>
    <x v="0"/>
    <x v="1"/>
    <n v="21.6"/>
    <n v="9"/>
    <d v="1899-12-30T15:30:00"/>
  </r>
  <r>
    <n v="273"/>
    <x v="272"/>
    <x v="196"/>
    <x v="59"/>
    <x v="20"/>
    <x v="8"/>
    <x v="8"/>
    <x v="0"/>
    <x v="0"/>
    <n v="24"/>
    <n v="10"/>
    <d v="1899-12-30T16:00:00"/>
  </r>
  <r>
    <n v="274"/>
    <x v="273"/>
    <x v="197"/>
    <x v="197"/>
    <x v="50"/>
    <x v="15"/>
    <x v="15"/>
    <x v="0"/>
    <x v="1"/>
    <n v="12"/>
    <n v="5"/>
    <d v="1899-12-30T16:00:00"/>
  </r>
  <r>
    <n v="275"/>
    <x v="274"/>
    <x v="198"/>
    <x v="112"/>
    <x v="28"/>
    <x v="57"/>
    <x v="57"/>
    <x v="1"/>
    <x v="1"/>
    <n v="9.6"/>
    <n v="4"/>
    <d v="1899-12-30T16:00:00"/>
  </r>
  <r>
    <n v="276"/>
    <x v="275"/>
    <x v="198"/>
    <x v="1"/>
    <x v="28"/>
    <x v="12"/>
    <x v="12"/>
    <x v="0"/>
    <x v="0"/>
    <n v="9.6"/>
    <n v="4"/>
    <d v="1899-12-30T16:00:00"/>
  </r>
  <r>
    <n v="277"/>
    <x v="276"/>
    <x v="199"/>
    <x v="192"/>
    <x v="12"/>
    <x v="0"/>
    <x v="0"/>
    <x v="0"/>
    <x v="0"/>
    <n v="12"/>
    <n v="5"/>
    <d v="1899-12-30T16:15:00"/>
  </r>
  <r>
    <n v="278"/>
    <x v="277"/>
    <x v="200"/>
    <x v="40"/>
    <x v="3"/>
    <x v="28"/>
    <x v="28"/>
    <x v="0"/>
    <x v="1"/>
    <n v="14.4"/>
    <n v="6"/>
    <d v="1899-12-30T16:15:00"/>
  </r>
  <r>
    <n v="279"/>
    <x v="278"/>
    <x v="201"/>
    <x v="88"/>
    <x v="17"/>
    <x v="64"/>
    <x v="64"/>
    <x v="0"/>
    <x v="1"/>
    <n v="7.2"/>
    <n v="3"/>
    <d v="1899-12-30T16:15:00"/>
  </r>
  <r>
    <n v="280"/>
    <x v="279"/>
    <x v="201"/>
    <x v="198"/>
    <x v="17"/>
    <x v="65"/>
    <x v="65"/>
    <x v="0"/>
    <x v="1"/>
    <n v="14.4"/>
    <n v="6"/>
    <d v="1899-12-30T16:15:00"/>
  </r>
  <r>
    <n v="281"/>
    <x v="280"/>
    <x v="202"/>
    <x v="199"/>
    <x v="29"/>
    <x v="9"/>
    <x v="9"/>
    <x v="0"/>
    <x v="0"/>
    <n v="12"/>
    <n v="5"/>
    <d v="1899-12-30T16:30:00"/>
  </r>
  <r>
    <n v="282"/>
    <x v="281"/>
    <x v="203"/>
    <x v="75"/>
    <x v="3"/>
    <x v="2"/>
    <x v="2"/>
    <x v="0"/>
    <x v="1"/>
    <n v="12"/>
    <n v="5"/>
    <d v="1899-12-30T16:50:00"/>
  </r>
  <r>
    <n v="283"/>
    <x v="282"/>
    <x v="204"/>
    <x v="131"/>
    <x v="2"/>
    <x v="38"/>
    <x v="38"/>
    <x v="0"/>
    <x v="0"/>
    <n v="7.2"/>
    <n v="3"/>
    <d v="1899-12-30T17:00:00"/>
  </r>
  <r>
    <n v="284"/>
    <x v="283"/>
    <x v="205"/>
    <x v="47"/>
    <x v="9"/>
    <x v="5"/>
    <x v="5"/>
    <x v="0"/>
    <x v="0"/>
    <n v="14.4"/>
    <n v="6"/>
    <d v="1899-12-30T17:00:00"/>
  </r>
  <r>
    <n v="285"/>
    <x v="284"/>
    <x v="206"/>
    <x v="200"/>
    <x v="19"/>
    <x v="46"/>
    <x v="46"/>
    <x v="0"/>
    <x v="1"/>
    <n v="12"/>
    <n v="5"/>
    <d v="1899-12-30T17:34:00"/>
  </r>
  <r>
    <n v="286"/>
    <x v="285"/>
    <x v="91"/>
    <x v="25"/>
    <x v="19"/>
    <x v="40"/>
    <x v="40"/>
    <x v="0"/>
    <x v="0"/>
    <n v="12"/>
    <n v="5"/>
    <d v="1899-12-30T17:34:00"/>
  </r>
  <r>
    <n v="287"/>
    <x v="286"/>
    <x v="28"/>
    <x v="201"/>
    <x v="2"/>
    <x v="37"/>
    <x v="37"/>
    <x v="1"/>
    <x v="1"/>
    <n v="7.2"/>
    <n v="3"/>
    <d v="1899-12-30T17:45:00"/>
  </r>
  <r>
    <n v="288"/>
    <x v="287"/>
    <x v="36"/>
    <x v="202"/>
    <x v="2"/>
    <x v="53"/>
    <x v="53"/>
    <x v="0"/>
    <x v="0"/>
    <n v="9.6"/>
    <n v="4"/>
    <d v="1899-12-30T18:00:00"/>
  </r>
  <r>
    <n v="289"/>
    <x v="288"/>
    <x v="36"/>
    <x v="43"/>
    <x v="2"/>
    <x v="1"/>
    <x v="1"/>
    <x v="0"/>
    <x v="0"/>
    <n v="7.2"/>
    <n v="3"/>
    <d v="1899-12-30T18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1">
  <r>
    <n v="1"/>
    <x v="0"/>
    <x v="0"/>
    <x v="0"/>
    <x v="0"/>
    <n v="55"/>
    <n v="1964"/>
    <m/>
    <s v="m"/>
    <n v="43.2"/>
    <n v="18"/>
    <d v="1899-12-30T06:50:00"/>
  </r>
  <r>
    <n v="2"/>
    <x v="1"/>
    <x v="1"/>
    <x v="1"/>
    <x v="1"/>
    <n v="59"/>
    <n v="1960"/>
    <m/>
    <s v="m"/>
    <n v="60"/>
    <n v="25"/>
    <d v="1899-12-30T06:50:00"/>
  </r>
  <r>
    <n v="3"/>
    <x v="2"/>
    <x v="2"/>
    <x v="2"/>
    <x v="2"/>
    <n v="54"/>
    <n v="1965"/>
    <m/>
    <s v="m"/>
    <n v="43.2"/>
    <n v="18"/>
    <d v="1899-12-30T06:50:00"/>
  </r>
  <r>
    <n v="4"/>
    <x v="3"/>
    <x v="3"/>
    <x v="3"/>
    <x v="3"/>
    <n v="59"/>
    <n v="1960"/>
    <m/>
    <s v="m"/>
    <n v="52.8"/>
    <n v="22"/>
    <d v="1899-12-30T06:50:00"/>
  </r>
  <r>
    <n v="5"/>
    <x v="4"/>
    <x v="4"/>
    <x v="4"/>
    <x v="2"/>
    <n v="50"/>
    <n v="1969"/>
    <m/>
    <s v="m"/>
    <n v="9.6"/>
    <n v="4"/>
    <d v="1899-12-30T06:50:00"/>
  </r>
  <r>
    <n v="6"/>
    <x v="5"/>
    <x v="5"/>
    <x v="5"/>
    <x v="2"/>
    <n v="53"/>
    <n v="1966"/>
    <m/>
    <s v="m"/>
    <n v="55.2"/>
    <n v="23"/>
    <d v="1899-12-30T06:50:00"/>
  </r>
  <r>
    <n v="7"/>
    <x v="6"/>
    <x v="6"/>
    <x v="6"/>
    <x v="3"/>
    <n v="41"/>
    <n v="1978"/>
    <m/>
    <s v="w"/>
    <n v="50.4"/>
    <n v="21"/>
    <d v="1899-12-30T06:50:00"/>
  </r>
  <r>
    <n v="8"/>
    <x v="7"/>
    <x v="7"/>
    <x v="7"/>
    <x v="4"/>
    <n v="57"/>
    <n v="1962"/>
    <m/>
    <s v="m"/>
    <n v="93.6"/>
    <n v="39"/>
    <d v="1899-12-30T06:50:00"/>
  </r>
  <r>
    <n v="9"/>
    <x v="8"/>
    <x v="8"/>
    <x v="8"/>
    <x v="3"/>
    <n v="48"/>
    <n v="1971"/>
    <m/>
    <s v="m"/>
    <n v="19.2"/>
    <n v="8"/>
    <d v="1899-12-30T07:00:00"/>
  </r>
  <r>
    <n v="10"/>
    <x v="9"/>
    <x v="9"/>
    <x v="9"/>
    <x v="5"/>
    <n v="49"/>
    <n v="1970"/>
    <m/>
    <s v="m"/>
    <n v="98.4"/>
    <n v="41"/>
    <d v="1899-12-30T07:00:00"/>
  </r>
  <r>
    <n v="11"/>
    <x v="10"/>
    <x v="10"/>
    <x v="10"/>
    <x v="3"/>
    <n v="47"/>
    <n v="1972"/>
    <m/>
    <s v="m"/>
    <n v="45.6"/>
    <n v="19"/>
    <d v="1899-12-30T07:00:00"/>
  </r>
  <r>
    <n v="12"/>
    <x v="11"/>
    <x v="11"/>
    <x v="11"/>
    <x v="3"/>
    <n v="57"/>
    <n v="1962"/>
    <m/>
    <s v="w"/>
    <n v="40.799999999999997"/>
    <n v="17"/>
    <d v="1899-12-30T07:00:00"/>
  </r>
  <r>
    <n v="13"/>
    <x v="12"/>
    <x v="12"/>
    <x v="12"/>
    <x v="3"/>
    <n v="30"/>
    <n v="1989"/>
    <m/>
    <s v="m"/>
    <n v="50.4"/>
    <n v="21"/>
    <d v="1899-12-30T07:00:00"/>
  </r>
  <r>
    <n v="14"/>
    <x v="13"/>
    <x v="13"/>
    <x v="13"/>
    <x v="6"/>
    <n v="43"/>
    <n v="1976"/>
    <m/>
    <s v="w"/>
    <n v="28.8"/>
    <n v="12"/>
    <d v="1899-12-30T07:00:00"/>
  </r>
  <r>
    <n v="15"/>
    <x v="14"/>
    <x v="14"/>
    <x v="14"/>
    <x v="7"/>
    <n v="41"/>
    <n v="1978"/>
    <m/>
    <s v="m"/>
    <n v="38.4"/>
    <n v="16"/>
    <d v="1899-12-30T07:00:00"/>
  </r>
  <r>
    <n v="16"/>
    <x v="15"/>
    <x v="15"/>
    <x v="15"/>
    <x v="8"/>
    <n v="57"/>
    <n v="1962"/>
    <m/>
    <s v="m"/>
    <n v="69.599999999999994"/>
    <n v="29"/>
    <d v="1899-12-30T07:00:00"/>
  </r>
  <r>
    <n v="17"/>
    <x v="16"/>
    <x v="16"/>
    <x v="16"/>
    <x v="9"/>
    <n v="42"/>
    <n v="1977"/>
    <m/>
    <s v="m"/>
    <n v="50.4"/>
    <n v="21"/>
    <d v="1899-12-30T07:00:00"/>
  </r>
  <r>
    <n v="18"/>
    <x v="17"/>
    <x v="17"/>
    <x v="17"/>
    <x v="2"/>
    <n v="34"/>
    <n v="1985"/>
    <m/>
    <s v="m"/>
    <n v="21.6"/>
    <n v="9"/>
    <d v="1899-12-30T07:15:00"/>
  </r>
  <r>
    <n v="19"/>
    <x v="18"/>
    <x v="18"/>
    <x v="18"/>
    <x v="10"/>
    <n v="55"/>
    <n v="1964"/>
    <m/>
    <s v="m"/>
    <n v="16.8"/>
    <n v="7"/>
    <d v="1899-12-30T07:15:00"/>
  </r>
  <r>
    <n v="20"/>
    <x v="19"/>
    <x v="19"/>
    <x v="19"/>
    <x v="10"/>
    <n v="41"/>
    <n v="1978"/>
    <m/>
    <s v="w"/>
    <n v="16.8"/>
    <n v="7"/>
    <d v="1899-12-30T07:15:00"/>
  </r>
  <r>
    <n v="21"/>
    <x v="20"/>
    <x v="20"/>
    <x v="20"/>
    <x v="11"/>
    <n v="39"/>
    <n v="1980"/>
    <m/>
    <s v="m"/>
    <n v="33.6"/>
    <n v="14"/>
    <d v="1899-12-30T07:15:00"/>
  </r>
  <r>
    <n v="22"/>
    <x v="21"/>
    <x v="21"/>
    <x v="21"/>
    <x v="3"/>
    <n v="51"/>
    <n v="1968"/>
    <m/>
    <s v="w"/>
    <n v="24"/>
    <n v="10"/>
    <d v="1899-12-30T07:15:00"/>
  </r>
  <r>
    <n v="23"/>
    <x v="22"/>
    <x v="21"/>
    <x v="22"/>
    <x v="3"/>
    <n v="52"/>
    <n v="1967"/>
    <m/>
    <s v="m"/>
    <n v="24"/>
    <n v="10"/>
    <d v="1899-12-30T07:15:00"/>
  </r>
  <r>
    <n v="24"/>
    <x v="23"/>
    <x v="22"/>
    <x v="23"/>
    <x v="1"/>
    <n v="64"/>
    <n v="1955"/>
    <m/>
    <s v="m"/>
    <n v="28.8"/>
    <n v="12"/>
    <d v="1899-12-30T07:15:00"/>
  </r>
  <r>
    <n v="25"/>
    <x v="24"/>
    <x v="23"/>
    <x v="24"/>
    <x v="12"/>
    <n v="33"/>
    <n v="1986"/>
    <m/>
    <s v="w"/>
    <n v="31.2"/>
    <n v="13"/>
    <d v="1899-12-30T07:15:00"/>
  </r>
  <r>
    <n v="26"/>
    <x v="25"/>
    <x v="24"/>
    <x v="25"/>
    <x v="13"/>
    <n v="54"/>
    <n v="1965"/>
    <m/>
    <s v="m"/>
    <n v="21.6"/>
    <n v="9"/>
    <d v="1899-12-30T07:30:00"/>
  </r>
  <r>
    <n v="27"/>
    <x v="26"/>
    <x v="25"/>
    <x v="26"/>
    <x v="14"/>
    <n v="18"/>
    <n v="2001"/>
    <m/>
    <s v="m"/>
    <n v="43.2"/>
    <n v="18"/>
    <d v="1899-12-30T07:30:00"/>
  </r>
  <r>
    <n v="28"/>
    <x v="27"/>
    <x v="26"/>
    <x v="27"/>
    <x v="15"/>
    <n v="17"/>
    <n v="2002"/>
    <s v="k"/>
    <s v="m"/>
    <n v="31.2"/>
    <n v="13"/>
    <d v="1899-12-30T07:30:00"/>
  </r>
  <r>
    <n v="29"/>
    <x v="28"/>
    <x v="27"/>
    <x v="28"/>
    <x v="16"/>
    <n v="23"/>
    <n v="1996"/>
    <m/>
    <s v="w"/>
    <n v="31.2"/>
    <n v="13"/>
    <d v="1899-12-30T07:30:00"/>
  </r>
  <r>
    <n v="30"/>
    <x v="29"/>
    <x v="25"/>
    <x v="29"/>
    <x v="17"/>
    <n v="15"/>
    <n v="2004"/>
    <m/>
    <s v="m"/>
    <n v="16.8"/>
    <n v="7"/>
    <d v="1899-12-30T07:30:00"/>
  </r>
  <r>
    <n v="31"/>
    <x v="30"/>
    <x v="25"/>
    <x v="30"/>
    <x v="2"/>
    <n v="55"/>
    <n v="1964"/>
    <m/>
    <s v="w"/>
    <n v="36"/>
    <n v="15"/>
    <d v="1899-12-30T07:30:00"/>
  </r>
  <r>
    <n v="32"/>
    <x v="31"/>
    <x v="25"/>
    <x v="31"/>
    <x v="2"/>
    <n v="61"/>
    <n v="1958"/>
    <m/>
    <s v="m"/>
    <n v="33.6"/>
    <n v="14"/>
    <d v="1899-12-30T07:30:00"/>
  </r>
  <r>
    <n v="33"/>
    <x v="32"/>
    <x v="28"/>
    <x v="32"/>
    <x v="2"/>
    <n v="47"/>
    <n v="1972"/>
    <m/>
    <s v="m"/>
    <n v="16.8"/>
    <n v="7"/>
    <d v="1899-12-30T07:30:00"/>
  </r>
  <r>
    <n v="34"/>
    <x v="33"/>
    <x v="28"/>
    <x v="33"/>
    <x v="2"/>
    <n v="16"/>
    <n v="2003"/>
    <s v="k"/>
    <s v="w"/>
    <n v="16.8"/>
    <n v="7"/>
    <d v="1899-12-30T07:30:00"/>
  </r>
  <r>
    <n v="35"/>
    <x v="34"/>
    <x v="29"/>
    <x v="24"/>
    <x v="18"/>
    <n v="40"/>
    <n v="1979"/>
    <m/>
    <s v="m"/>
    <n v="26.4"/>
    <n v="11"/>
    <d v="1899-12-30T07:30:00"/>
  </r>
  <r>
    <n v="36"/>
    <x v="35"/>
    <x v="30"/>
    <x v="34"/>
    <x v="19"/>
    <n v="41"/>
    <n v="1978"/>
    <m/>
    <s v="m"/>
    <n v="24"/>
    <n v="10"/>
    <d v="1899-12-30T07:30:00"/>
  </r>
  <r>
    <n v="37"/>
    <x v="36"/>
    <x v="31"/>
    <x v="35"/>
    <x v="20"/>
    <n v="27"/>
    <n v="1992"/>
    <m/>
    <s v="w"/>
    <n v="14.4"/>
    <n v="6"/>
    <d v="1899-12-30T07:30:00"/>
  </r>
  <r>
    <n v="38"/>
    <x v="37"/>
    <x v="32"/>
    <x v="36"/>
    <x v="2"/>
    <n v="51"/>
    <n v="1968"/>
    <m/>
    <s v="m"/>
    <n v="33.6"/>
    <n v="14"/>
    <d v="1899-12-30T07:30:00"/>
  </r>
  <r>
    <n v="39"/>
    <x v="38"/>
    <x v="33"/>
    <x v="37"/>
    <x v="21"/>
    <n v="69"/>
    <n v="1950"/>
    <m/>
    <s v="m"/>
    <n v="19.2"/>
    <n v="8"/>
    <d v="1899-12-30T07:30:00"/>
  </r>
  <r>
    <n v="40"/>
    <x v="39"/>
    <x v="34"/>
    <x v="38"/>
    <x v="3"/>
    <n v="56"/>
    <n v="1963"/>
    <m/>
    <s v="m"/>
    <n v="24"/>
    <n v="10"/>
    <d v="1899-12-30T07:45:00"/>
  </r>
  <r>
    <n v="41"/>
    <x v="40"/>
    <x v="35"/>
    <x v="39"/>
    <x v="2"/>
    <n v="61"/>
    <n v="1958"/>
    <m/>
    <s v="w"/>
    <n v="7.2"/>
    <n v="3"/>
    <d v="1899-12-30T07:45:00"/>
  </r>
  <r>
    <n v="42"/>
    <x v="41"/>
    <x v="36"/>
    <x v="1"/>
    <x v="2"/>
    <n v="56"/>
    <n v="1963"/>
    <m/>
    <s v="m"/>
    <n v="21.6"/>
    <n v="9"/>
    <d v="1899-12-30T07:45:00"/>
  </r>
  <r>
    <n v="43"/>
    <x v="42"/>
    <x v="36"/>
    <x v="40"/>
    <x v="2"/>
    <n v="57"/>
    <n v="1962"/>
    <m/>
    <s v="w"/>
    <n v="9.6"/>
    <n v="4"/>
    <d v="1899-12-30T07:45:00"/>
  </r>
  <r>
    <n v="44"/>
    <x v="43"/>
    <x v="37"/>
    <x v="11"/>
    <x v="2"/>
    <n v="60"/>
    <n v="1959"/>
    <m/>
    <s v="w"/>
    <n v="24"/>
    <n v="10"/>
    <d v="1899-12-30T07:45:00"/>
  </r>
  <r>
    <n v="45"/>
    <x v="44"/>
    <x v="38"/>
    <x v="41"/>
    <x v="3"/>
    <n v="53"/>
    <n v="1966"/>
    <m/>
    <s v="m"/>
    <n v="21.6"/>
    <n v="9"/>
    <d v="1899-12-30T07:45:00"/>
  </r>
  <r>
    <n v="46"/>
    <x v="45"/>
    <x v="38"/>
    <x v="42"/>
    <x v="3"/>
    <n v="58"/>
    <n v="1961"/>
    <m/>
    <s v="m"/>
    <n v="14.4"/>
    <n v="6"/>
    <d v="1899-12-30T07:45:00"/>
  </r>
  <r>
    <n v="47"/>
    <x v="46"/>
    <x v="35"/>
    <x v="43"/>
    <x v="2"/>
    <n v="64"/>
    <n v="1955"/>
    <m/>
    <s v="m"/>
    <n v="12"/>
    <n v="5"/>
    <d v="1899-12-30T07:45:00"/>
  </r>
  <r>
    <n v="48"/>
    <x v="47"/>
    <x v="39"/>
    <x v="44"/>
    <x v="2"/>
    <n v="70"/>
    <n v="1949"/>
    <m/>
    <s v="w"/>
    <n v="24"/>
    <n v="10"/>
    <d v="1899-12-30T07:45:00"/>
  </r>
  <r>
    <n v="49"/>
    <x v="48"/>
    <x v="40"/>
    <x v="45"/>
    <x v="2"/>
    <n v="53"/>
    <n v="1966"/>
    <m/>
    <s v="m"/>
    <n v="24"/>
    <n v="10"/>
    <d v="1899-12-30T07:45:00"/>
  </r>
  <r>
    <n v="50"/>
    <x v="49"/>
    <x v="41"/>
    <x v="46"/>
    <x v="22"/>
    <n v="52"/>
    <n v="1967"/>
    <m/>
    <s v="m"/>
    <n v="12"/>
    <n v="5"/>
    <d v="1899-12-30T07:45:00"/>
  </r>
  <r>
    <n v="51"/>
    <x v="50"/>
    <x v="21"/>
    <x v="47"/>
    <x v="23"/>
    <n v="50"/>
    <n v="1969"/>
    <m/>
    <s v="m"/>
    <n v="45.6"/>
    <n v="19"/>
    <d v="1899-12-30T07:45:00"/>
  </r>
  <r>
    <n v="52"/>
    <x v="51"/>
    <x v="32"/>
    <x v="24"/>
    <x v="2"/>
    <n v="47"/>
    <n v="1972"/>
    <m/>
    <s v="w"/>
    <n v="19.2"/>
    <n v="8"/>
    <d v="1899-12-30T07:45:00"/>
  </r>
  <r>
    <n v="53"/>
    <x v="52"/>
    <x v="42"/>
    <x v="48"/>
    <x v="3"/>
    <n v="57"/>
    <n v="1962"/>
    <m/>
    <s v="w"/>
    <n v="9.6"/>
    <n v="4"/>
    <d v="1899-12-30T08:00:00"/>
  </r>
  <r>
    <n v="54"/>
    <x v="53"/>
    <x v="43"/>
    <x v="49"/>
    <x v="3"/>
    <n v="54"/>
    <n v="1965"/>
    <m/>
    <s v="w"/>
    <n v="9.6"/>
    <n v="4"/>
    <d v="1899-12-30T08:00:00"/>
  </r>
  <r>
    <n v="55"/>
    <x v="54"/>
    <x v="44"/>
    <x v="50"/>
    <x v="24"/>
    <n v="51"/>
    <n v="1968"/>
    <m/>
    <s v="w"/>
    <n v="16.8"/>
    <n v="7"/>
    <d v="1899-12-30T08:00:00"/>
  </r>
  <r>
    <n v="56"/>
    <x v="55"/>
    <x v="44"/>
    <x v="51"/>
    <x v="24"/>
    <n v="54"/>
    <n v="1965"/>
    <m/>
    <s v="m"/>
    <n v="28.8"/>
    <n v="12"/>
    <d v="1899-12-30T08:00:00"/>
  </r>
  <r>
    <n v="57"/>
    <x v="56"/>
    <x v="45"/>
    <x v="52"/>
    <x v="2"/>
    <n v="72"/>
    <n v="1947"/>
    <m/>
    <s v="w"/>
    <n v="21.6"/>
    <n v="9"/>
    <d v="1899-12-30T08:00:00"/>
  </r>
  <r>
    <n v="58"/>
    <x v="57"/>
    <x v="46"/>
    <x v="25"/>
    <x v="3"/>
    <n v="54"/>
    <n v="1965"/>
    <m/>
    <s v="m"/>
    <n v="12"/>
    <n v="5"/>
    <d v="1899-12-30T08:00:00"/>
  </r>
  <r>
    <n v="59"/>
    <x v="58"/>
    <x v="47"/>
    <x v="53"/>
    <x v="7"/>
    <n v="66"/>
    <n v="1953"/>
    <m/>
    <s v="m"/>
    <n v="38.4"/>
    <n v="16"/>
    <d v="1899-12-30T08:15:00"/>
  </r>
  <r>
    <n v="60"/>
    <x v="59"/>
    <x v="48"/>
    <x v="54"/>
    <x v="1"/>
    <n v="62"/>
    <n v="1957"/>
    <m/>
    <s v="m"/>
    <n v="21.6"/>
    <n v="9"/>
    <d v="1899-12-30T08:15:00"/>
  </r>
  <r>
    <n v="61"/>
    <x v="60"/>
    <x v="49"/>
    <x v="55"/>
    <x v="3"/>
    <n v="48"/>
    <n v="1971"/>
    <m/>
    <s v="w"/>
    <n v="9.6"/>
    <n v="4"/>
    <d v="1899-12-30T08:15:00"/>
  </r>
  <r>
    <n v="62"/>
    <x v="61"/>
    <x v="50"/>
    <x v="55"/>
    <x v="3"/>
    <n v="46"/>
    <n v="1973"/>
    <m/>
    <s v="w"/>
    <n v="9.6"/>
    <n v="4"/>
    <d v="1899-12-30T08:15:00"/>
  </r>
  <r>
    <n v="63"/>
    <x v="62"/>
    <x v="51"/>
    <x v="56"/>
    <x v="25"/>
    <n v="48"/>
    <n v="1971"/>
    <m/>
    <s v="m"/>
    <n v="19.2"/>
    <n v="8"/>
    <d v="1899-12-30T08:15:00"/>
  </r>
  <r>
    <n v="64"/>
    <x v="63"/>
    <x v="52"/>
    <x v="57"/>
    <x v="16"/>
    <n v="56"/>
    <n v="1963"/>
    <m/>
    <s v="m"/>
    <n v="16.8"/>
    <n v="7"/>
    <d v="1899-12-30T08:30:00"/>
  </r>
  <r>
    <n v="65"/>
    <x v="64"/>
    <x v="53"/>
    <x v="9"/>
    <x v="3"/>
    <n v="52"/>
    <n v="1967"/>
    <m/>
    <s v="m"/>
    <n v="24"/>
    <n v="10"/>
    <d v="1899-12-30T08:30:00"/>
  </r>
  <r>
    <n v="66"/>
    <x v="65"/>
    <x v="54"/>
    <x v="58"/>
    <x v="24"/>
    <n v="53"/>
    <n v="1966"/>
    <m/>
    <s v="w"/>
    <n v="21.6"/>
    <n v="9"/>
    <d v="1899-12-30T08:30:00"/>
  </r>
  <r>
    <n v="67"/>
    <x v="66"/>
    <x v="55"/>
    <x v="59"/>
    <x v="3"/>
    <n v="53"/>
    <n v="1966"/>
    <m/>
    <s v="m"/>
    <n v="28.8"/>
    <n v="12"/>
    <d v="1899-12-30T08:30:00"/>
  </r>
  <r>
    <n v="68"/>
    <x v="67"/>
    <x v="56"/>
    <x v="34"/>
    <x v="26"/>
    <n v="62"/>
    <n v="1957"/>
    <m/>
    <s v="m"/>
    <n v="19.2"/>
    <n v="8"/>
    <d v="1899-12-30T08:30:00"/>
  </r>
  <r>
    <n v="69"/>
    <x v="68"/>
    <x v="57"/>
    <x v="60"/>
    <x v="27"/>
    <n v="9"/>
    <n v="2010"/>
    <s v="k"/>
    <s v="m"/>
    <n v="12"/>
    <n v="5"/>
    <d v="1899-12-30T08:30:00"/>
  </r>
  <r>
    <n v="70"/>
    <x v="69"/>
    <x v="57"/>
    <x v="61"/>
    <x v="27"/>
    <n v="9"/>
    <n v="2010"/>
    <s v="k"/>
    <s v="w"/>
    <n v="16.8"/>
    <n v="7"/>
    <d v="1899-12-30T08:30:00"/>
  </r>
  <r>
    <n v="71"/>
    <x v="70"/>
    <x v="57"/>
    <x v="62"/>
    <x v="28"/>
    <n v="12"/>
    <n v="2007"/>
    <s v="k"/>
    <s v="w"/>
    <n v="16.8"/>
    <n v="7"/>
    <d v="1899-12-30T08:30:00"/>
  </r>
  <r>
    <n v="72"/>
    <x v="71"/>
    <x v="57"/>
    <x v="63"/>
    <x v="2"/>
    <n v="45"/>
    <n v="1974"/>
    <m/>
    <s v="w"/>
    <n v="26.4"/>
    <n v="11"/>
    <d v="1899-12-30T08:30:00"/>
  </r>
  <r>
    <n v="73"/>
    <x v="72"/>
    <x v="58"/>
    <x v="46"/>
    <x v="3"/>
    <n v="54"/>
    <n v="1965"/>
    <m/>
    <s v="m"/>
    <n v="16.8"/>
    <n v="7"/>
    <d v="1899-12-30T08:30:00"/>
  </r>
  <r>
    <n v="74"/>
    <x v="73"/>
    <x v="59"/>
    <x v="64"/>
    <x v="3"/>
    <n v="51"/>
    <n v="1968"/>
    <m/>
    <s v="m"/>
    <n v="12"/>
    <n v="5"/>
    <d v="1899-12-30T08:30:00"/>
  </r>
  <r>
    <n v="75"/>
    <x v="74"/>
    <x v="60"/>
    <x v="25"/>
    <x v="3"/>
    <n v="43"/>
    <n v="1976"/>
    <m/>
    <s v="m"/>
    <n v="12"/>
    <n v="5"/>
    <d v="1899-12-30T08:45:00"/>
  </r>
  <r>
    <n v="76"/>
    <x v="75"/>
    <x v="61"/>
    <x v="62"/>
    <x v="3"/>
    <n v="61"/>
    <n v="1958"/>
    <m/>
    <s v="w"/>
    <n v="12"/>
    <n v="5"/>
    <d v="1899-12-30T08:45:00"/>
  </r>
  <r>
    <n v="77"/>
    <x v="76"/>
    <x v="61"/>
    <x v="65"/>
    <x v="3"/>
    <n v="63"/>
    <n v="1956"/>
    <m/>
    <s v="m"/>
    <n v="12"/>
    <n v="5"/>
    <d v="1899-12-30T08:45:00"/>
  </r>
  <r>
    <n v="78"/>
    <x v="77"/>
    <x v="62"/>
    <x v="11"/>
    <x v="3"/>
    <n v="55"/>
    <n v="1964"/>
    <m/>
    <s v="w"/>
    <n v="7.2"/>
    <n v="3"/>
    <d v="1899-12-30T08:45:00"/>
  </r>
  <r>
    <n v="79"/>
    <x v="78"/>
    <x v="63"/>
    <x v="66"/>
    <x v="29"/>
    <n v="43"/>
    <n v="1976"/>
    <m/>
    <s v="w"/>
    <n v="24"/>
    <n v="10"/>
    <d v="1899-12-30T08:45:00"/>
  </r>
  <r>
    <n v="80"/>
    <x v="79"/>
    <x v="64"/>
    <x v="67"/>
    <x v="29"/>
    <n v="48"/>
    <n v="1971"/>
    <m/>
    <s v="m"/>
    <n v="24"/>
    <n v="10"/>
    <d v="1899-12-30T08:45:00"/>
  </r>
  <r>
    <n v="81"/>
    <x v="80"/>
    <x v="65"/>
    <x v="68"/>
    <x v="3"/>
    <n v="46"/>
    <n v="1973"/>
    <m/>
    <s v="w"/>
    <n v="14.4"/>
    <n v="6"/>
    <d v="1899-12-30T09:00:00"/>
  </r>
  <r>
    <n v="82"/>
    <x v="81"/>
    <x v="66"/>
    <x v="69"/>
    <x v="3"/>
    <n v="53"/>
    <n v="1966"/>
    <m/>
    <s v="w"/>
    <n v="28.8"/>
    <n v="12"/>
    <d v="1899-12-30T09:00:00"/>
  </r>
  <r>
    <n v="83"/>
    <x v="82"/>
    <x v="67"/>
    <x v="70"/>
    <x v="3"/>
    <n v="29"/>
    <n v="1990"/>
    <m/>
    <s v="w"/>
    <n v="9.6"/>
    <n v="4"/>
    <d v="1899-12-30T09:00:00"/>
  </r>
  <r>
    <n v="84"/>
    <x v="83"/>
    <x v="68"/>
    <x v="71"/>
    <x v="19"/>
    <n v="54"/>
    <n v="1965"/>
    <m/>
    <s v="m"/>
    <n v="24"/>
    <n v="10"/>
    <d v="1899-12-30T09:00:00"/>
  </r>
  <r>
    <n v="85"/>
    <x v="84"/>
    <x v="69"/>
    <x v="72"/>
    <x v="19"/>
    <n v="59"/>
    <n v="1960"/>
    <m/>
    <s v="m"/>
    <n v="16.8"/>
    <n v="7"/>
    <d v="1899-12-30T09:00:00"/>
  </r>
  <r>
    <n v="86"/>
    <x v="85"/>
    <x v="70"/>
    <x v="9"/>
    <x v="2"/>
    <n v="43"/>
    <n v="1976"/>
    <m/>
    <s v="m"/>
    <n v="36"/>
    <n v="15"/>
    <d v="1899-12-30T09:00:00"/>
  </r>
  <r>
    <n v="87"/>
    <x v="86"/>
    <x v="71"/>
    <x v="73"/>
    <x v="30"/>
    <n v="12"/>
    <n v="2007"/>
    <s v="k"/>
    <s v="m"/>
    <n v="7.2"/>
    <n v="3"/>
    <d v="1899-12-30T09:00:00"/>
  </r>
  <r>
    <n v="88"/>
    <x v="87"/>
    <x v="72"/>
    <x v="42"/>
    <x v="31"/>
    <n v="56"/>
    <n v="1963"/>
    <m/>
    <s v="m"/>
    <n v="7.2"/>
    <n v="3"/>
    <d v="1899-12-30T09:00:00"/>
  </r>
  <r>
    <n v="89"/>
    <x v="88"/>
    <x v="33"/>
    <x v="74"/>
    <x v="32"/>
    <n v="14"/>
    <n v="2005"/>
    <s v="k"/>
    <s v="m"/>
    <n v="7.2"/>
    <n v="3"/>
    <d v="1899-12-30T09:00:00"/>
  </r>
  <r>
    <n v="90"/>
    <x v="89"/>
    <x v="72"/>
    <x v="75"/>
    <x v="31"/>
    <n v="49"/>
    <n v="1970"/>
    <m/>
    <s v="w"/>
    <n v="9.6"/>
    <n v="4"/>
    <d v="1899-12-30T09:00:00"/>
  </r>
  <r>
    <n v="91"/>
    <x v="90"/>
    <x v="73"/>
    <x v="76"/>
    <x v="17"/>
    <n v="9"/>
    <n v="2010"/>
    <s v="k"/>
    <s v="m"/>
    <n v="9.6"/>
    <n v="4"/>
    <d v="1899-12-30T09:00:00"/>
  </r>
  <r>
    <n v="92"/>
    <x v="91"/>
    <x v="73"/>
    <x v="77"/>
    <x v="17"/>
    <n v="6"/>
    <n v="2013"/>
    <s v="k"/>
    <s v="m"/>
    <n v="4.8"/>
    <n v="2"/>
    <d v="1899-12-30T09:00:00"/>
  </r>
  <r>
    <n v="93"/>
    <x v="92"/>
    <x v="73"/>
    <x v="78"/>
    <x v="17"/>
    <n v="60"/>
    <n v="1959"/>
    <m/>
    <s v="m"/>
    <n v="4.8"/>
    <n v="2"/>
    <d v="1899-12-30T09:00:00"/>
  </r>
  <r>
    <n v="94"/>
    <x v="93"/>
    <x v="74"/>
    <x v="38"/>
    <x v="3"/>
    <n v="56"/>
    <n v="1963"/>
    <m/>
    <s v="m"/>
    <n v="14.4"/>
    <n v="6"/>
    <d v="1899-12-30T09:00:00"/>
  </r>
  <r>
    <n v="95"/>
    <x v="94"/>
    <x v="75"/>
    <x v="79"/>
    <x v="17"/>
    <n v="55"/>
    <n v="1964"/>
    <m/>
    <s v="w"/>
    <n v="9.6"/>
    <n v="4"/>
    <d v="1899-12-30T09:00:00"/>
  </r>
  <r>
    <n v="96"/>
    <x v="95"/>
    <x v="75"/>
    <x v="80"/>
    <x v="17"/>
    <n v="52"/>
    <n v="1967"/>
    <m/>
    <s v="m"/>
    <n v="7.2"/>
    <n v="3"/>
    <d v="1899-12-30T09:00:00"/>
  </r>
  <r>
    <n v="97"/>
    <x v="96"/>
    <x v="76"/>
    <x v="34"/>
    <x v="24"/>
    <n v="52"/>
    <n v="1967"/>
    <m/>
    <s v="m"/>
    <n v="26.4"/>
    <n v="11"/>
    <d v="1899-12-30T09:00:00"/>
  </r>
  <r>
    <n v="98"/>
    <x v="97"/>
    <x v="76"/>
    <x v="81"/>
    <x v="24"/>
    <n v="51"/>
    <n v="1968"/>
    <m/>
    <s v="w"/>
    <n v="16.8"/>
    <n v="7"/>
    <d v="1899-12-30T09:00:00"/>
  </r>
  <r>
    <n v="99"/>
    <x v="98"/>
    <x v="77"/>
    <x v="82"/>
    <x v="33"/>
    <n v="37"/>
    <n v="1982"/>
    <m/>
    <s v="m"/>
    <n v="12"/>
    <n v="5"/>
    <d v="1899-12-30T09:00:00"/>
  </r>
  <r>
    <n v="100"/>
    <x v="99"/>
    <x v="77"/>
    <x v="83"/>
    <x v="34"/>
    <n v="35"/>
    <n v="1984"/>
    <m/>
    <s v="w"/>
    <n v="14.4"/>
    <n v="6"/>
    <d v="1899-12-30T09:20:00"/>
  </r>
  <r>
    <n v="101"/>
    <x v="100"/>
    <x v="78"/>
    <x v="84"/>
    <x v="2"/>
    <n v="51"/>
    <n v="1968"/>
    <m/>
    <s v="w"/>
    <n v="12"/>
    <n v="5"/>
    <d v="1899-12-30T09:20:00"/>
  </r>
  <r>
    <n v="102"/>
    <x v="101"/>
    <x v="79"/>
    <x v="25"/>
    <x v="35"/>
    <n v="56"/>
    <n v="1963"/>
    <m/>
    <s v="m"/>
    <n v="16.8"/>
    <n v="7"/>
    <d v="1899-12-30T09:20:00"/>
  </r>
  <r>
    <n v="103"/>
    <x v="102"/>
    <x v="79"/>
    <x v="85"/>
    <x v="36"/>
    <n v="56"/>
    <n v="1963"/>
    <m/>
    <s v="w"/>
    <n v="12"/>
    <n v="5"/>
    <d v="1899-12-30T09:20:00"/>
  </r>
  <r>
    <n v="104"/>
    <x v="103"/>
    <x v="80"/>
    <x v="86"/>
    <x v="3"/>
    <n v="52"/>
    <n v="1967"/>
    <m/>
    <s v="w"/>
    <n v="7.2"/>
    <n v="3"/>
    <d v="1899-12-30T09:20:00"/>
  </r>
  <r>
    <n v="105"/>
    <x v="104"/>
    <x v="81"/>
    <x v="42"/>
    <x v="16"/>
    <n v="61"/>
    <n v="1958"/>
    <m/>
    <s v="m"/>
    <n v="9.6"/>
    <n v="4"/>
    <d v="1899-12-30T09:20:00"/>
  </r>
  <r>
    <n v="106"/>
    <x v="105"/>
    <x v="82"/>
    <x v="87"/>
    <x v="2"/>
    <n v="31"/>
    <n v="1988"/>
    <m/>
    <s v="m"/>
    <n v="26.4"/>
    <n v="11"/>
    <d v="1899-12-30T09:20:00"/>
  </r>
  <r>
    <n v="107"/>
    <x v="106"/>
    <x v="82"/>
    <x v="70"/>
    <x v="17"/>
    <n v="31"/>
    <n v="1988"/>
    <m/>
    <s v="w"/>
    <n v="26.4"/>
    <n v="11"/>
    <d v="1899-12-30T09:20:00"/>
  </r>
  <r>
    <n v="108"/>
    <x v="107"/>
    <x v="83"/>
    <x v="20"/>
    <x v="17"/>
    <n v="33"/>
    <n v="1986"/>
    <m/>
    <s v="m"/>
    <n v="14.4"/>
    <n v="6"/>
    <d v="1899-12-30T09:20:00"/>
  </r>
  <r>
    <n v="109"/>
    <x v="108"/>
    <x v="83"/>
    <x v="88"/>
    <x v="17"/>
    <n v="28"/>
    <n v="1991"/>
    <m/>
    <s v="w"/>
    <n v="7.2"/>
    <n v="3"/>
    <d v="1899-12-30T09:20:00"/>
  </r>
  <r>
    <n v="110"/>
    <x v="109"/>
    <x v="84"/>
    <x v="89"/>
    <x v="2"/>
    <n v="32"/>
    <n v="1987"/>
    <m/>
    <s v="m"/>
    <n v="12"/>
    <n v="5"/>
    <d v="1899-12-30T09:20:00"/>
  </r>
  <r>
    <n v="111"/>
    <x v="110"/>
    <x v="84"/>
    <x v="90"/>
    <x v="25"/>
    <n v="30"/>
    <n v="1989"/>
    <m/>
    <s v="w"/>
    <n v="7.2"/>
    <n v="3"/>
    <d v="1899-12-30T09:20:00"/>
  </r>
  <r>
    <n v="112"/>
    <x v="111"/>
    <x v="85"/>
    <x v="69"/>
    <x v="2"/>
    <n v="55"/>
    <n v="1964"/>
    <m/>
    <s v="w"/>
    <n v="16.8"/>
    <n v="7"/>
    <d v="1899-12-30T09:20:00"/>
  </r>
  <r>
    <n v="113"/>
    <x v="112"/>
    <x v="86"/>
    <x v="91"/>
    <x v="2"/>
    <n v="50"/>
    <n v="1969"/>
    <m/>
    <s v="w"/>
    <n v="12"/>
    <n v="5"/>
    <d v="1899-12-30T09:20:00"/>
  </r>
  <r>
    <n v="114"/>
    <x v="113"/>
    <x v="87"/>
    <x v="92"/>
    <x v="3"/>
    <n v="27"/>
    <n v="1992"/>
    <m/>
    <s v="w"/>
    <n v="7.2"/>
    <n v="3"/>
    <d v="1899-12-30T09:20:00"/>
  </r>
  <r>
    <n v="115"/>
    <x v="114"/>
    <x v="88"/>
    <x v="93"/>
    <x v="3"/>
    <n v="27"/>
    <n v="1992"/>
    <m/>
    <s v="m"/>
    <n v="14.4"/>
    <n v="6"/>
    <d v="1899-12-30T09:20:00"/>
  </r>
  <r>
    <n v="116"/>
    <x v="115"/>
    <x v="88"/>
    <x v="94"/>
    <x v="3"/>
    <n v="61"/>
    <n v="1958"/>
    <m/>
    <s v="w"/>
    <n v="14.4"/>
    <n v="6"/>
    <d v="1899-12-30T09:20:00"/>
  </r>
  <r>
    <n v="117"/>
    <x v="116"/>
    <x v="89"/>
    <x v="95"/>
    <x v="3"/>
    <n v="51"/>
    <n v="1968"/>
    <m/>
    <s v="w"/>
    <n v="14.4"/>
    <n v="6"/>
    <d v="1899-12-30T09:40:00"/>
  </r>
  <r>
    <n v="118"/>
    <x v="117"/>
    <x v="90"/>
    <x v="96"/>
    <x v="3"/>
    <n v="45"/>
    <n v="1974"/>
    <m/>
    <s v="w"/>
    <n v="12"/>
    <n v="5"/>
    <d v="1899-12-30T09:40:00"/>
  </r>
  <r>
    <n v="119"/>
    <x v="118"/>
    <x v="91"/>
    <x v="1"/>
    <x v="19"/>
    <n v="62"/>
    <n v="1957"/>
    <m/>
    <s v="m"/>
    <n v="14.4"/>
    <n v="6"/>
    <d v="1899-12-30T09:40:00"/>
  </r>
  <r>
    <n v="120"/>
    <x v="119"/>
    <x v="92"/>
    <x v="97"/>
    <x v="3"/>
    <n v="45"/>
    <n v="1974"/>
    <m/>
    <s v="w"/>
    <n v="14.4"/>
    <n v="6"/>
    <d v="1899-12-30T09:40:00"/>
  </r>
  <r>
    <n v="121"/>
    <x v="120"/>
    <x v="92"/>
    <x v="98"/>
    <x v="3"/>
    <n v="13"/>
    <n v="2006"/>
    <s v="k"/>
    <s v="m"/>
    <n v="9.6"/>
    <n v="4"/>
    <d v="1899-12-30T09:40:00"/>
  </r>
  <r>
    <n v="122"/>
    <x v="121"/>
    <x v="92"/>
    <x v="99"/>
    <x v="3"/>
    <n v="16"/>
    <n v="2003"/>
    <s v="k"/>
    <s v="w"/>
    <n v="9.6"/>
    <n v="4"/>
    <d v="1899-12-30T09:40:00"/>
  </r>
  <r>
    <n v="123"/>
    <x v="122"/>
    <x v="93"/>
    <x v="100"/>
    <x v="16"/>
    <n v="23"/>
    <n v="1996"/>
    <m/>
    <s v="m"/>
    <n v="12"/>
    <n v="5"/>
    <d v="1899-12-30T09:40:00"/>
  </r>
  <r>
    <n v="124"/>
    <x v="123"/>
    <x v="94"/>
    <x v="93"/>
    <x v="16"/>
    <n v="31"/>
    <n v="1988"/>
    <m/>
    <s v="m"/>
    <n v="12"/>
    <n v="5"/>
    <d v="1899-12-30T09:40:00"/>
  </r>
  <r>
    <n v="125"/>
    <x v="124"/>
    <x v="95"/>
    <x v="20"/>
    <x v="24"/>
    <n v="55"/>
    <n v="1964"/>
    <m/>
    <s v="m"/>
    <n v="19.2"/>
    <n v="8"/>
    <d v="1899-12-30T09:40:00"/>
  </r>
  <r>
    <n v="126"/>
    <x v="125"/>
    <x v="96"/>
    <x v="79"/>
    <x v="24"/>
    <n v="56"/>
    <n v="1963"/>
    <m/>
    <s v="w"/>
    <n v="19.2"/>
    <n v="8"/>
    <d v="1899-12-30T09:40:00"/>
  </r>
  <r>
    <n v="127"/>
    <x v="126"/>
    <x v="97"/>
    <x v="101"/>
    <x v="19"/>
    <n v="50"/>
    <n v="1969"/>
    <m/>
    <s v="m"/>
    <n v="24"/>
    <n v="10"/>
    <d v="1899-12-30T10:00:00"/>
  </r>
  <r>
    <n v="128"/>
    <x v="127"/>
    <x v="98"/>
    <x v="71"/>
    <x v="32"/>
    <n v="62"/>
    <n v="1957"/>
    <m/>
    <s v="m"/>
    <n v="12"/>
    <n v="5"/>
    <d v="1899-12-30T10:00:00"/>
  </r>
  <r>
    <n v="129"/>
    <x v="128"/>
    <x v="99"/>
    <x v="102"/>
    <x v="12"/>
    <n v="77"/>
    <n v="1942"/>
    <m/>
    <s v="w"/>
    <n v="12"/>
    <n v="5"/>
    <d v="1899-12-30T10:00:00"/>
  </r>
  <r>
    <n v="130"/>
    <x v="129"/>
    <x v="99"/>
    <x v="103"/>
    <x v="12"/>
    <n v="76"/>
    <n v="1943"/>
    <m/>
    <s v="m"/>
    <n v="12"/>
    <n v="5"/>
    <d v="1899-12-30T10:00:00"/>
  </r>
  <r>
    <n v="131"/>
    <x v="130"/>
    <x v="100"/>
    <x v="104"/>
    <x v="37"/>
    <n v="53"/>
    <n v="1966"/>
    <m/>
    <s v="m"/>
    <n v="12"/>
    <n v="5"/>
    <d v="1899-12-30T10:00:00"/>
  </r>
  <r>
    <n v="132"/>
    <x v="131"/>
    <x v="101"/>
    <x v="105"/>
    <x v="38"/>
    <n v="8"/>
    <n v="2011"/>
    <s v="k"/>
    <s v="w"/>
    <n v="9.6"/>
    <n v="4"/>
    <d v="1899-12-30T10:00:00"/>
  </r>
  <r>
    <n v="133"/>
    <x v="132"/>
    <x v="101"/>
    <x v="106"/>
    <x v="38"/>
    <n v="9"/>
    <n v="2010"/>
    <m/>
    <s v="m"/>
    <n v="14.4"/>
    <n v="6"/>
    <d v="1899-12-30T10:00:00"/>
  </r>
  <r>
    <n v="134"/>
    <x v="133"/>
    <x v="101"/>
    <x v="107"/>
    <x v="38"/>
    <n v="43"/>
    <n v="1976"/>
    <m/>
    <s v="w"/>
    <n v="21.6"/>
    <n v="9"/>
    <d v="1899-12-30T10:00:00"/>
  </r>
  <r>
    <n v="135"/>
    <x v="134"/>
    <x v="101"/>
    <x v="108"/>
    <x v="38"/>
    <n v="12"/>
    <n v="2007"/>
    <m/>
    <s v="m"/>
    <n v="16.8"/>
    <n v="7"/>
    <d v="1899-12-30T10:00:00"/>
  </r>
  <r>
    <n v="136"/>
    <x v="135"/>
    <x v="102"/>
    <x v="79"/>
    <x v="12"/>
    <n v="54"/>
    <n v="1965"/>
    <m/>
    <s v="w"/>
    <n v="12"/>
    <n v="5"/>
    <d v="1899-12-30T10:00:00"/>
  </r>
  <r>
    <n v="137"/>
    <x v="136"/>
    <x v="103"/>
    <x v="109"/>
    <x v="39"/>
    <n v="56"/>
    <n v="1963"/>
    <m/>
    <s v="m"/>
    <n v="9.6"/>
    <n v="4"/>
    <d v="1899-12-30T10:00:00"/>
  </r>
  <r>
    <n v="138"/>
    <x v="137"/>
    <x v="104"/>
    <x v="110"/>
    <x v="12"/>
    <n v="51"/>
    <n v="1968"/>
    <m/>
    <s v="w"/>
    <n v="9.6"/>
    <n v="4"/>
    <d v="1899-12-30T10:00:00"/>
  </r>
  <r>
    <n v="139"/>
    <x v="138"/>
    <x v="104"/>
    <x v="111"/>
    <x v="40"/>
    <n v="10"/>
    <n v="2009"/>
    <s v="k"/>
    <s v="w"/>
    <n v="9.6"/>
    <n v="4"/>
    <d v="1899-12-30T10:00:00"/>
  </r>
  <r>
    <n v="140"/>
    <x v="139"/>
    <x v="105"/>
    <x v="112"/>
    <x v="9"/>
    <n v="22"/>
    <n v="1997"/>
    <m/>
    <s v="w"/>
    <n v="9.6"/>
    <n v="4"/>
    <d v="1899-12-30T10:00:00"/>
  </r>
  <r>
    <n v="141"/>
    <x v="140"/>
    <x v="106"/>
    <x v="113"/>
    <x v="9"/>
    <n v="23"/>
    <n v="1996"/>
    <m/>
    <s v="w"/>
    <n v="9.6"/>
    <n v="4"/>
    <d v="1899-12-30T10:00:00"/>
  </r>
  <r>
    <n v="142"/>
    <x v="141"/>
    <x v="107"/>
    <x v="114"/>
    <x v="9"/>
    <n v="23"/>
    <n v="1996"/>
    <m/>
    <s v="w"/>
    <n v="9.6"/>
    <n v="4"/>
    <d v="1899-12-30T10:00:00"/>
  </r>
  <r>
    <n v="143"/>
    <x v="142"/>
    <x v="108"/>
    <x v="115"/>
    <x v="3"/>
    <n v="18"/>
    <n v="2001"/>
    <m/>
    <s v="m"/>
    <n v="7.2"/>
    <n v="3"/>
    <d v="1899-12-30T10:00:00"/>
  </r>
  <r>
    <n v="144"/>
    <x v="143"/>
    <x v="65"/>
    <x v="116"/>
    <x v="3"/>
    <n v="49"/>
    <n v="1970"/>
    <m/>
    <s v="m"/>
    <n v="7.2"/>
    <n v="3"/>
    <d v="1899-12-30T10:00:00"/>
  </r>
  <r>
    <n v="145"/>
    <x v="144"/>
    <x v="109"/>
    <x v="117"/>
    <x v="12"/>
    <n v="61"/>
    <n v="1958"/>
    <m/>
    <s v="m"/>
    <n v="21.6"/>
    <n v="9"/>
    <d v="1899-12-30T10:00:00"/>
  </r>
  <r>
    <n v="146"/>
    <x v="145"/>
    <x v="110"/>
    <x v="118"/>
    <x v="3"/>
    <n v="43"/>
    <n v="1976"/>
    <m/>
    <s v="w"/>
    <n v="7.2"/>
    <n v="3"/>
    <d v="1899-12-30T10:00:00"/>
  </r>
  <r>
    <n v="147"/>
    <x v="146"/>
    <x v="110"/>
    <x v="119"/>
    <x v="3"/>
    <n v="12"/>
    <n v="2007"/>
    <s v="k"/>
    <s v="m"/>
    <n v="7.2"/>
    <n v="3"/>
    <d v="1899-12-30T10:00:00"/>
  </r>
  <r>
    <n v="148"/>
    <x v="147"/>
    <x v="65"/>
    <x v="120"/>
    <x v="3"/>
    <n v="12"/>
    <n v="2007"/>
    <s v="k"/>
    <s v="m"/>
    <n v="7.2"/>
    <n v="3"/>
    <d v="1899-12-30T10:00:00"/>
  </r>
  <r>
    <n v="149"/>
    <x v="148"/>
    <x v="111"/>
    <x v="121"/>
    <x v="3"/>
    <n v="12"/>
    <n v="2007"/>
    <s v="k"/>
    <s v="m"/>
    <n v="9.6"/>
    <n v="4"/>
    <d v="1899-12-30T10:00:00"/>
  </r>
  <r>
    <n v="150"/>
    <x v="149"/>
    <x v="112"/>
    <x v="122"/>
    <x v="3"/>
    <n v="12"/>
    <n v="2007"/>
    <s v="k"/>
    <s v="m"/>
    <n v="9.6"/>
    <n v="4"/>
    <d v="1899-12-30T10:00:00"/>
  </r>
  <r>
    <n v="151"/>
    <x v="150"/>
    <x v="113"/>
    <x v="123"/>
    <x v="12"/>
    <n v="70"/>
    <n v="1949"/>
    <m/>
    <s v="m"/>
    <n v="21.6"/>
    <n v="9"/>
    <d v="1899-12-30T10:00:00"/>
  </r>
  <r>
    <n v="152"/>
    <x v="151"/>
    <x v="112"/>
    <x v="124"/>
    <x v="3"/>
    <n v="8"/>
    <n v="2011"/>
    <s v="k"/>
    <s v="m"/>
    <n v="9.6"/>
    <n v="4"/>
    <d v="1899-12-30T10:00:00"/>
  </r>
  <r>
    <n v="153"/>
    <x v="152"/>
    <x v="112"/>
    <x v="125"/>
    <x v="3"/>
    <n v="41"/>
    <n v="1978"/>
    <m/>
    <s v="w"/>
    <n v="9.6"/>
    <n v="4"/>
    <d v="1899-12-30T10:00:00"/>
  </r>
  <r>
    <n v="154"/>
    <x v="153"/>
    <x v="114"/>
    <x v="126"/>
    <x v="3"/>
    <n v="61"/>
    <n v="1958"/>
    <m/>
    <s v="w"/>
    <n v="7.2"/>
    <n v="3"/>
    <d v="1899-12-30T10:00:00"/>
  </r>
  <r>
    <n v="155"/>
    <x v="154"/>
    <x v="115"/>
    <x v="127"/>
    <x v="41"/>
    <n v="66"/>
    <n v="1953"/>
    <m/>
    <s v="m"/>
    <n v="7.2"/>
    <n v="3"/>
    <d v="1899-12-30T10:00:00"/>
  </r>
  <r>
    <n v="156"/>
    <x v="155"/>
    <x v="116"/>
    <x v="38"/>
    <x v="3"/>
    <n v="47"/>
    <n v="1972"/>
    <m/>
    <s v="m"/>
    <n v="24"/>
    <n v="10"/>
    <d v="1899-12-30T10:00:00"/>
  </r>
  <r>
    <n v="157"/>
    <x v="156"/>
    <x v="117"/>
    <x v="70"/>
    <x v="3"/>
    <n v="52"/>
    <n v="1967"/>
    <m/>
    <s v="w"/>
    <n v="21.6"/>
    <n v="9"/>
    <d v="1899-12-30T10:00:00"/>
  </r>
  <r>
    <n v="158"/>
    <x v="157"/>
    <x v="118"/>
    <x v="49"/>
    <x v="19"/>
    <n v="46"/>
    <n v="1973"/>
    <m/>
    <s v="w"/>
    <n v="9.6"/>
    <n v="4"/>
    <d v="1899-12-30T10:00:00"/>
  </r>
  <r>
    <n v="159"/>
    <x v="158"/>
    <x v="119"/>
    <x v="128"/>
    <x v="19"/>
    <n v="45"/>
    <n v="1974"/>
    <m/>
    <s v="w"/>
    <n v="9.6"/>
    <n v="4"/>
    <d v="1899-12-30T10:00:00"/>
  </r>
  <r>
    <n v="160"/>
    <x v="159"/>
    <x v="120"/>
    <x v="129"/>
    <x v="3"/>
    <n v="38"/>
    <n v="1981"/>
    <m/>
    <s v="m"/>
    <n v="4.8"/>
    <n v="2"/>
    <d v="1899-12-30T10:00:00"/>
  </r>
  <r>
    <n v="161"/>
    <x v="160"/>
    <x v="120"/>
    <x v="130"/>
    <x v="3"/>
    <n v="3"/>
    <n v="2016"/>
    <s v="k"/>
    <s v="w"/>
    <n v="4.8"/>
    <n v="2"/>
    <d v="1899-12-30T10:00:00"/>
  </r>
  <r>
    <n v="162"/>
    <x v="161"/>
    <x v="121"/>
    <x v="131"/>
    <x v="42"/>
    <n v="43"/>
    <n v="1976"/>
    <m/>
    <s v="m"/>
    <n v="19.2"/>
    <n v="8"/>
    <d v="1899-12-30T10:00:00"/>
  </r>
  <r>
    <n v="163"/>
    <x v="162"/>
    <x v="121"/>
    <x v="132"/>
    <x v="42"/>
    <n v="10"/>
    <n v="2009"/>
    <s v="k"/>
    <s v="m"/>
    <n v="16.8"/>
    <n v="7"/>
    <d v="1899-12-30T10:00:00"/>
  </r>
  <r>
    <n v="164"/>
    <x v="163"/>
    <x v="122"/>
    <x v="39"/>
    <x v="12"/>
    <n v="57"/>
    <n v="1962"/>
    <m/>
    <s v="w"/>
    <n v="16.8"/>
    <n v="7"/>
    <d v="1899-12-30T10:20:00"/>
  </r>
  <r>
    <n v="165"/>
    <x v="164"/>
    <x v="123"/>
    <x v="133"/>
    <x v="12"/>
    <n v="48"/>
    <n v="1971"/>
    <m/>
    <s v="m"/>
    <n v="7.2"/>
    <n v="3"/>
    <d v="1899-12-30T10:20:00"/>
  </r>
  <r>
    <n v="166"/>
    <x v="165"/>
    <x v="124"/>
    <x v="134"/>
    <x v="12"/>
    <n v="47"/>
    <n v="1972"/>
    <m/>
    <s v="w"/>
    <n v="14.4"/>
    <n v="6"/>
    <d v="1899-12-30T10:40:00"/>
  </r>
  <r>
    <n v="167"/>
    <x v="166"/>
    <x v="124"/>
    <x v="3"/>
    <x v="12"/>
    <n v="56"/>
    <n v="1963"/>
    <m/>
    <s v="m"/>
    <n v="16.8"/>
    <n v="7"/>
    <d v="1899-12-30T10:40:00"/>
  </r>
  <r>
    <n v="168"/>
    <x v="167"/>
    <x v="125"/>
    <x v="135"/>
    <x v="12"/>
    <n v="57"/>
    <n v="1962"/>
    <m/>
    <s v="w"/>
    <n v="7.2"/>
    <n v="3"/>
    <d v="1899-12-30T10:40:00"/>
  </r>
  <r>
    <n v="169"/>
    <x v="168"/>
    <x v="126"/>
    <x v="136"/>
    <x v="12"/>
    <n v="59"/>
    <n v="1960"/>
    <m/>
    <s v="w"/>
    <n v="9.6"/>
    <n v="4"/>
    <d v="1899-12-30T10:40:00"/>
  </r>
  <r>
    <n v="170"/>
    <x v="169"/>
    <x v="127"/>
    <x v="137"/>
    <x v="12"/>
    <n v="68"/>
    <n v="1951"/>
    <m/>
    <s v="m"/>
    <n v="12"/>
    <n v="5"/>
    <d v="1899-12-30T10:40:00"/>
  </r>
  <r>
    <n v="171"/>
    <x v="170"/>
    <x v="128"/>
    <x v="138"/>
    <x v="12"/>
    <n v="61"/>
    <n v="1958"/>
    <m/>
    <s v="w"/>
    <n v="9.6"/>
    <n v="4"/>
    <d v="1899-12-30T10:40:00"/>
  </r>
  <r>
    <n v="172"/>
    <x v="171"/>
    <x v="129"/>
    <x v="7"/>
    <x v="2"/>
    <n v="49"/>
    <n v="1970"/>
    <m/>
    <s v="m"/>
    <n v="12"/>
    <n v="5"/>
    <d v="1899-12-30T10:40:00"/>
  </r>
  <r>
    <n v="173"/>
    <x v="172"/>
    <x v="130"/>
    <x v="83"/>
    <x v="12"/>
    <n v="38"/>
    <n v="1981"/>
    <m/>
    <s v="w"/>
    <n v="19.2"/>
    <n v="8"/>
    <d v="1899-12-30T10:40:00"/>
  </r>
  <r>
    <n v="174"/>
    <x v="173"/>
    <x v="131"/>
    <x v="139"/>
    <x v="12"/>
    <n v="59"/>
    <n v="1960"/>
    <m/>
    <s v="w"/>
    <n v="14.4"/>
    <n v="6"/>
    <d v="1899-12-30T10:40:00"/>
  </r>
  <r>
    <n v="175"/>
    <x v="174"/>
    <x v="132"/>
    <x v="59"/>
    <x v="17"/>
    <n v="48"/>
    <n v="1971"/>
    <m/>
    <s v="m"/>
    <n v="12"/>
    <n v="5"/>
    <d v="1899-12-30T10:40:00"/>
  </r>
  <r>
    <n v="176"/>
    <x v="175"/>
    <x v="133"/>
    <x v="140"/>
    <x v="12"/>
    <n v="38"/>
    <n v="1981"/>
    <m/>
    <s v="w"/>
    <n v="9.6"/>
    <n v="4"/>
    <d v="1899-12-30T10:40:00"/>
  </r>
  <r>
    <n v="177"/>
    <x v="176"/>
    <x v="134"/>
    <x v="141"/>
    <x v="12"/>
    <n v="55"/>
    <n v="1964"/>
    <m/>
    <s v="m"/>
    <n v="14.4"/>
    <n v="6"/>
    <d v="1899-12-30T10:40:00"/>
  </r>
  <r>
    <n v="178"/>
    <x v="177"/>
    <x v="135"/>
    <x v="34"/>
    <x v="12"/>
    <n v="52"/>
    <n v="1967"/>
    <m/>
    <s v="m"/>
    <n v="12"/>
    <n v="5"/>
    <d v="1899-12-30T10:40:00"/>
  </r>
  <r>
    <n v="179"/>
    <x v="178"/>
    <x v="136"/>
    <x v="142"/>
    <x v="12"/>
    <n v="41"/>
    <n v="1978"/>
    <m/>
    <s v="w"/>
    <n v="12"/>
    <n v="5"/>
    <d v="1899-12-30T10:40:00"/>
  </r>
  <r>
    <n v="180"/>
    <x v="179"/>
    <x v="136"/>
    <x v="143"/>
    <x v="12"/>
    <n v="11"/>
    <n v="2008"/>
    <s v="k"/>
    <s v="w"/>
    <n v="7.2"/>
    <n v="3"/>
    <d v="1899-12-30T10:40:00"/>
  </r>
  <r>
    <n v="181"/>
    <x v="180"/>
    <x v="137"/>
    <x v="144"/>
    <x v="12"/>
    <n v="48"/>
    <n v="1971"/>
    <m/>
    <s v="m"/>
    <n v="19.2"/>
    <n v="8"/>
    <d v="1899-12-30T10:40:00"/>
  </r>
  <r>
    <n v="182"/>
    <x v="181"/>
    <x v="138"/>
    <x v="116"/>
    <x v="12"/>
    <n v="38"/>
    <n v="1981"/>
    <m/>
    <s v="m"/>
    <n v="19.2"/>
    <n v="8"/>
    <d v="1899-12-30T10:40:00"/>
  </r>
  <r>
    <n v="183"/>
    <x v="182"/>
    <x v="139"/>
    <x v="55"/>
    <x v="12"/>
    <n v="53"/>
    <n v="1966"/>
    <m/>
    <s v="w"/>
    <n v="4.8"/>
    <n v="2"/>
    <d v="1899-12-30T10:40:00"/>
  </r>
  <r>
    <n v="184"/>
    <x v="183"/>
    <x v="140"/>
    <x v="145"/>
    <x v="12"/>
    <n v="57"/>
    <n v="1962"/>
    <m/>
    <s v="w"/>
    <n v="9.6"/>
    <n v="4"/>
    <d v="1899-12-30T10:40:00"/>
  </r>
  <r>
    <n v="185"/>
    <x v="184"/>
    <x v="141"/>
    <x v="38"/>
    <x v="12"/>
    <n v="59"/>
    <n v="1960"/>
    <m/>
    <s v="m"/>
    <n v="9.6"/>
    <n v="4"/>
    <d v="1899-12-30T10:40:00"/>
  </r>
  <r>
    <n v="186"/>
    <x v="185"/>
    <x v="142"/>
    <x v="146"/>
    <x v="12"/>
    <n v="15"/>
    <n v="2004"/>
    <s v="k"/>
    <s v="w"/>
    <n v="7.2"/>
    <n v="3"/>
    <d v="1899-12-30T10:40:00"/>
  </r>
  <r>
    <n v="187"/>
    <x v="186"/>
    <x v="142"/>
    <x v="147"/>
    <x v="12"/>
    <n v="13"/>
    <n v="2006"/>
    <s v="k"/>
    <s v="w"/>
    <n v="7.2"/>
    <n v="3"/>
    <d v="1899-12-30T10:40:00"/>
  </r>
  <r>
    <n v="188"/>
    <x v="187"/>
    <x v="142"/>
    <x v="81"/>
    <x v="12"/>
    <n v="46"/>
    <n v="1973"/>
    <m/>
    <s v="w"/>
    <n v="7.2"/>
    <n v="3"/>
    <d v="1899-12-30T10:40:00"/>
  </r>
  <r>
    <n v="189"/>
    <x v="188"/>
    <x v="142"/>
    <x v="25"/>
    <x v="12"/>
    <n v="54"/>
    <n v="1965"/>
    <m/>
    <s v="m"/>
    <n v="19.2"/>
    <n v="8"/>
    <d v="1899-12-30T10:40:00"/>
  </r>
  <r>
    <n v="190"/>
    <x v="189"/>
    <x v="143"/>
    <x v="38"/>
    <x v="12"/>
    <n v="55"/>
    <n v="1964"/>
    <m/>
    <s v="m"/>
    <n v="16.8"/>
    <n v="7"/>
    <d v="1899-12-30T11:00:00"/>
  </r>
  <r>
    <n v="191"/>
    <x v="190"/>
    <x v="143"/>
    <x v="148"/>
    <x v="12"/>
    <n v="30"/>
    <n v="1989"/>
    <m/>
    <s v="w"/>
    <n v="16.8"/>
    <n v="7"/>
    <d v="1899-12-30T11:00:00"/>
  </r>
  <r>
    <n v="192"/>
    <x v="191"/>
    <x v="144"/>
    <x v="149"/>
    <x v="12"/>
    <n v="52"/>
    <n v="1967"/>
    <m/>
    <s v="m"/>
    <n v="16.8"/>
    <n v="7"/>
    <d v="1899-12-30T11:00:00"/>
  </r>
  <r>
    <n v="193"/>
    <x v="192"/>
    <x v="144"/>
    <x v="150"/>
    <x v="12"/>
    <n v="54"/>
    <n v="1965"/>
    <m/>
    <s v="w"/>
    <n v="9.6"/>
    <n v="4"/>
    <d v="1899-12-30T11:00:00"/>
  </r>
  <r>
    <n v="194"/>
    <x v="193"/>
    <x v="145"/>
    <x v="42"/>
    <x v="43"/>
    <n v="36"/>
    <n v="1983"/>
    <m/>
    <s v="m"/>
    <n v="4.8"/>
    <n v="2"/>
    <d v="1899-12-30T11:00:00"/>
  </r>
  <r>
    <n v="195"/>
    <x v="194"/>
    <x v="145"/>
    <x v="143"/>
    <x v="43"/>
    <n v="10"/>
    <n v="2009"/>
    <s v="k"/>
    <s v="w"/>
    <n v="2.4"/>
    <n v="1"/>
    <d v="1899-12-30T11:00:00"/>
  </r>
  <r>
    <n v="196"/>
    <x v="195"/>
    <x v="47"/>
    <x v="151"/>
    <x v="12"/>
    <n v="12"/>
    <n v="2007"/>
    <s v="k"/>
    <s v="w"/>
    <n v="4.8"/>
    <n v="2"/>
    <d v="1899-12-30T11:00:00"/>
  </r>
  <r>
    <n v="197"/>
    <x v="196"/>
    <x v="146"/>
    <x v="20"/>
    <x v="12"/>
    <n v="40"/>
    <n v="1979"/>
    <m/>
    <s v="m"/>
    <n v="7.2"/>
    <n v="3"/>
    <d v="1899-12-30T11:00:00"/>
  </r>
  <r>
    <n v="198"/>
    <x v="197"/>
    <x v="147"/>
    <x v="152"/>
    <x v="12"/>
    <n v="49"/>
    <n v="1970"/>
    <m/>
    <s v="w"/>
    <n v="9.6"/>
    <n v="4"/>
    <d v="1899-12-30T11:00:00"/>
  </r>
  <r>
    <n v="199"/>
    <x v="198"/>
    <x v="148"/>
    <x v="1"/>
    <x v="44"/>
    <n v="50"/>
    <n v="1969"/>
    <m/>
    <s v="m"/>
    <n v="12"/>
    <n v="5"/>
    <d v="1899-12-30T11:00:00"/>
  </r>
  <r>
    <n v="200"/>
    <x v="199"/>
    <x v="149"/>
    <x v="50"/>
    <x v="12"/>
    <n v="61"/>
    <n v="1958"/>
    <m/>
    <s v="w"/>
    <n v="12"/>
    <n v="5"/>
    <d v="1899-12-30T11:00:00"/>
  </r>
  <r>
    <n v="201"/>
    <x v="200"/>
    <x v="149"/>
    <x v="153"/>
    <x v="12"/>
    <n v="64"/>
    <n v="1955"/>
    <m/>
    <s v="m"/>
    <n v="7.2"/>
    <n v="3"/>
    <d v="1899-12-30T11:00:00"/>
  </r>
  <r>
    <n v="202"/>
    <x v="201"/>
    <x v="149"/>
    <x v="154"/>
    <x v="12"/>
    <n v="31"/>
    <n v="1988"/>
    <m/>
    <s v="m"/>
    <n v="7.2"/>
    <n v="3"/>
    <d v="1899-12-30T11:00:00"/>
  </r>
  <r>
    <n v="203"/>
    <x v="202"/>
    <x v="150"/>
    <x v="155"/>
    <x v="2"/>
    <n v="59"/>
    <n v="1960"/>
    <m/>
    <s v="w"/>
    <n v="19.2"/>
    <n v="8"/>
    <d v="1899-12-30T11:00:00"/>
  </r>
  <r>
    <n v="204"/>
    <x v="203"/>
    <x v="151"/>
    <x v="50"/>
    <x v="1"/>
    <n v="53"/>
    <n v="1966"/>
    <m/>
    <s v="w"/>
    <n v="36"/>
    <n v="15"/>
    <d v="1899-12-30T11:00:00"/>
  </r>
  <r>
    <n v="205"/>
    <x v="204"/>
    <x v="23"/>
    <x v="156"/>
    <x v="12"/>
    <n v="31"/>
    <n v="1988"/>
    <m/>
    <s v="w"/>
    <n v="14.4"/>
    <n v="6"/>
    <d v="1899-12-30T11:00:00"/>
  </r>
  <r>
    <n v="206"/>
    <x v="205"/>
    <x v="152"/>
    <x v="56"/>
    <x v="12"/>
    <n v="30"/>
    <n v="1989"/>
    <m/>
    <s v="m"/>
    <n v="14.4"/>
    <n v="6"/>
    <d v="1899-12-30T11:00:00"/>
  </r>
  <r>
    <n v="207"/>
    <x v="206"/>
    <x v="70"/>
    <x v="157"/>
    <x v="3"/>
    <n v="44"/>
    <n v="1975"/>
    <m/>
    <s v="w"/>
    <n v="43.2"/>
    <n v="18"/>
    <d v="1899-12-30T11:00:00"/>
  </r>
  <r>
    <n v="208"/>
    <x v="207"/>
    <x v="153"/>
    <x v="158"/>
    <x v="1"/>
    <n v="78"/>
    <n v="1941"/>
    <m/>
    <s v="w"/>
    <n v="24"/>
    <n v="10"/>
    <d v="1899-12-30T11:00:00"/>
  </r>
  <r>
    <n v="209"/>
    <x v="208"/>
    <x v="154"/>
    <x v="94"/>
    <x v="1"/>
    <n v="77"/>
    <n v="1942"/>
    <m/>
    <s v="w"/>
    <n v="24"/>
    <n v="10"/>
    <d v="1899-12-30T11:00:00"/>
  </r>
  <r>
    <n v="210"/>
    <x v="209"/>
    <x v="5"/>
    <x v="159"/>
    <x v="45"/>
    <n v="38"/>
    <n v="1981"/>
    <m/>
    <s v="m"/>
    <n v="14.4"/>
    <n v="6"/>
    <d v="1899-12-30T11:00:00"/>
  </r>
  <r>
    <n v="211"/>
    <x v="210"/>
    <x v="5"/>
    <x v="160"/>
    <x v="45"/>
    <n v="7"/>
    <n v="2012"/>
    <s v="k"/>
    <s v="w"/>
    <n v="7.2"/>
    <n v="3"/>
    <d v="1899-12-30T11:00:00"/>
  </r>
  <r>
    <n v="212"/>
    <x v="211"/>
    <x v="5"/>
    <x v="161"/>
    <x v="45"/>
    <n v="4"/>
    <n v="2015"/>
    <s v="k"/>
    <s v="w"/>
    <n v="2.4"/>
    <n v="1"/>
    <d v="1899-12-30T11:00:00"/>
  </r>
  <r>
    <n v="213"/>
    <x v="212"/>
    <x v="155"/>
    <x v="162"/>
    <x v="1"/>
    <n v="48"/>
    <n v="1971"/>
    <m/>
    <s v="w"/>
    <n v="14.4"/>
    <n v="6"/>
    <d v="1899-12-30T11:00:00"/>
  </r>
  <r>
    <n v="214"/>
    <x v="213"/>
    <x v="156"/>
    <x v="163"/>
    <x v="2"/>
    <n v="78"/>
    <n v="1941"/>
    <m/>
    <s v="m"/>
    <n v="21.6"/>
    <n v="9"/>
    <d v="1899-12-30T11:00:00"/>
  </r>
  <r>
    <n v="215"/>
    <x v="214"/>
    <x v="157"/>
    <x v="164"/>
    <x v="9"/>
    <n v="46"/>
    <n v="1973"/>
    <m/>
    <s v="m"/>
    <n v="36"/>
    <n v="15"/>
    <d v="1899-12-30T11:00:00"/>
  </r>
  <r>
    <n v="216"/>
    <x v="215"/>
    <x v="5"/>
    <x v="135"/>
    <x v="45"/>
    <n v="38"/>
    <n v="1981"/>
    <m/>
    <s v="w"/>
    <n v="2.4"/>
    <n v="1"/>
    <d v="1899-12-30T11:00:00"/>
  </r>
  <r>
    <n v="217"/>
    <x v="216"/>
    <x v="158"/>
    <x v="165"/>
    <x v="17"/>
    <n v="59"/>
    <n v="1960"/>
    <m/>
    <s v="m"/>
    <n v="14.4"/>
    <n v="6"/>
    <d v="1899-12-30T11:00:00"/>
  </r>
  <r>
    <n v="218"/>
    <x v="217"/>
    <x v="33"/>
    <x v="166"/>
    <x v="2"/>
    <n v="85"/>
    <n v="1934"/>
    <m/>
    <s v="m"/>
    <n v="7.2"/>
    <n v="3"/>
    <d v="1899-12-30T11:00:00"/>
  </r>
  <r>
    <n v="219"/>
    <x v="218"/>
    <x v="159"/>
    <x v="167"/>
    <x v="46"/>
    <n v="56"/>
    <n v="1963"/>
    <m/>
    <s v="m"/>
    <n v="21.6"/>
    <n v="9"/>
    <d v="1899-12-30T11:00:00"/>
  </r>
  <r>
    <n v="220"/>
    <x v="219"/>
    <x v="160"/>
    <x v="107"/>
    <x v="46"/>
    <n v="62"/>
    <n v="1957"/>
    <m/>
    <s v="w"/>
    <n v="24"/>
    <n v="10"/>
    <d v="1899-12-30T11:00:00"/>
  </r>
  <r>
    <n v="221"/>
    <x v="220"/>
    <x v="159"/>
    <x v="145"/>
    <x v="46"/>
    <n v="56"/>
    <n v="1963"/>
    <m/>
    <s v="w"/>
    <n v="26.4"/>
    <n v="11"/>
    <d v="1899-12-30T11:00:00"/>
  </r>
  <r>
    <n v="222"/>
    <x v="221"/>
    <x v="97"/>
    <x v="168"/>
    <x v="19"/>
    <n v="52"/>
    <n v="1967"/>
    <m/>
    <s v="m"/>
    <n v="12"/>
    <n v="5"/>
    <d v="1899-12-30T11:40:00"/>
  </r>
  <r>
    <n v="223"/>
    <x v="222"/>
    <x v="161"/>
    <x v="169"/>
    <x v="47"/>
    <n v="52"/>
    <n v="1967"/>
    <m/>
    <s v="m"/>
    <n v="21.6"/>
    <n v="9"/>
    <d v="1899-12-30T11:40:00"/>
  </r>
  <r>
    <n v="224"/>
    <x v="223"/>
    <x v="162"/>
    <x v="170"/>
    <x v="16"/>
    <n v="52"/>
    <n v="1967"/>
    <m/>
    <s v="w"/>
    <n v="9.6"/>
    <n v="4"/>
    <d v="1899-12-30T11:40:00"/>
  </r>
  <r>
    <n v="225"/>
    <x v="224"/>
    <x v="163"/>
    <x v="171"/>
    <x v="17"/>
    <n v="63"/>
    <n v="1956"/>
    <m/>
    <s v="m"/>
    <n v="2.4"/>
    <n v="1"/>
    <d v="1899-12-30T12:15:00"/>
  </r>
  <r>
    <n v="226"/>
    <x v="225"/>
    <x v="163"/>
    <x v="172"/>
    <x v="17"/>
    <n v="32"/>
    <n v="1987"/>
    <m/>
    <s v="m"/>
    <n v="7.2"/>
    <n v="3"/>
    <d v="1899-12-30T12:15:00"/>
  </r>
  <r>
    <n v="227"/>
    <x v="226"/>
    <x v="164"/>
    <x v="173"/>
    <x v="17"/>
    <n v="55"/>
    <n v="1964"/>
    <m/>
    <s v="w"/>
    <n v="7.2"/>
    <n v="3"/>
    <d v="1899-12-30T12:15:00"/>
  </r>
  <r>
    <n v="228"/>
    <x v="227"/>
    <x v="165"/>
    <x v="96"/>
    <x v="48"/>
    <n v="42"/>
    <n v="1977"/>
    <m/>
    <s v="w"/>
    <n v="7.2"/>
    <n v="3"/>
    <d v="1899-12-30T12:15:00"/>
  </r>
  <r>
    <n v="229"/>
    <x v="228"/>
    <x v="166"/>
    <x v="174"/>
    <x v="48"/>
    <n v="36"/>
    <n v="1983"/>
    <m/>
    <s v="w"/>
    <n v="7.2"/>
    <n v="3"/>
    <d v="1899-12-30T12:15:00"/>
  </r>
  <r>
    <n v="230"/>
    <x v="229"/>
    <x v="167"/>
    <x v="148"/>
    <x v="48"/>
    <n v="35"/>
    <n v="1984"/>
    <m/>
    <s v="w"/>
    <n v="7.2"/>
    <n v="3"/>
    <d v="1899-12-30T12:15:00"/>
  </r>
  <r>
    <n v="231"/>
    <x v="230"/>
    <x v="168"/>
    <x v="175"/>
    <x v="3"/>
    <n v="50"/>
    <n v="1969"/>
    <m/>
    <s v="m"/>
    <n v="14.4"/>
    <n v="6"/>
    <d v="1899-12-30T12:15:00"/>
  </r>
  <r>
    <n v="232"/>
    <x v="231"/>
    <x v="169"/>
    <x v="176"/>
    <x v="2"/>
    <n v="54"/>
    <n v="1965"/>
    <m/>
    <s v="w"/>
    <n v="7.2"/>
    <n v="3"/>
    <d v="1899-12-30T12:30:00"/>
  </r>
  <r>
    <n v="233"/>
    <x v="232"/>
    <x v="170"/>
    <x v="177"/>
    <x v="9"/>
    <n v="40"/>
    <n v="1979"/>
    <m/>
    <s v="w"/>
    <n v="7.2"/>
    <n v="3"/>
    <d v="1899-12-30T12:30:00"/>
  </r>
  <r>
    <n v="234"/>
    <x v="233"/>
    <x v="171"/>
    <x v="178"/>
    <x v="9"/>
    <n v="9"/>
    <n v="2010"/>
    <m/>
    <s v="Hund"/>
    <n v="7.2"/>
    <n v="3"/>
    <d v="1899-12-30T12:30:00"/>
  </r>
  <r>
    <n v="235"/>
    <x v="234"/>
    <x v="172"/>
    <x v="179"/>
    <x v="2"/>
    <n v="45"/>
    <n v="1974"/>
    <m/>
    <s v="w"/>
    <n v="12"/>
    <n v="5"/>
    <d v="1899-12-30T12:30:00"/>
  </r>
  <r>
    <n v="236"/>
    <x v="235"/>
    <x v="173"/>
    <x v="180"/>
    <x v="2"/>
    <n v="9"/>
    <n v="2010"/>
    <s v="k"/>
    <s v="m"/>
    <n v="9.6"/>
    <n v="4"/>
    <d v="1899-12-30T12:30:00"/>
  </r>
  <r>
    <n v="237"/>
    <x v="236"/>
    <x v="97"/>
    <x v="181"/>
    <x v="19"/>
    <n v="66"/>
    <n v="1953"/>
    <m/>
    <s v="m"/>
    <n v="14.4"/>
    <n v="6"/>
    <d v="1899-12-30T12:30:00"/>
  </r>
  <r>
    <n v="238"/>
    <x v="237"/>
    <x v="174"/>
    <x v="182"/>
    <x v="19"/>
    <n v="64"/>
    <n v="1955"/>
    <m/>
    <s v="w"/>
    <n v="7.2"/>
    <n v="3"/>
    <d v="1899-12-30T13:30:00"/>
  </r>
  <r>
    <n v="239"/>
    <x v="238"/>
    <x v="38"/>
    <x v="21"/>
    <x v="19"/>
    <n v="49"/>
    <n v="1970"/>
    <m/>
    <s v="w"/>
    <n v="7.2"/>
    <n v="3"/>
    <d v="1899-12-30T13:30:00"/>
  </r>
  <r>
    <n v="240"/>
    <x v="239"/>
    <x v="38"/>
    <x v="183"/>
    <x v="19"/>
    <n v="12"/>
    <n v="2007"/>
    <s v="k"/>
    <s v="m"/>
    <n v="4.8"/>
    <n v="2"/>
    <d v="1899-12-30T13:30:00"/>
  </r>
  <r>
    <n v="241"/>
    <x v="240"/>
    <x v="84"/>
    <x v="22"/>
    <x v="2"/>
    <n v="63"/>
    <n v="1956"/>
    <m/>
    <s v="m"/>
    <n v="21.6"/>
    <n v="9"/>
    <d v="1899-12-30T13:30:00"/>
  </r>
  <r>
    <n v="242"/>
    <x v="241"/>
    <x v="175"/>
    <x v="184"/>
    <x v="2"/>
    <n v="51"/>
    <n v="1968"/>
    <m/>
    <s v="m"/>
    <n v="16.8"/>
    <n v="7"/>
    <d v="1899-12-30T13:30:00"/>
  </r>
  <r>
    <n v="243"/>
    <x v="242"/>
    <x v="176"/>
    <x v="182"/>
    <x v="32"/>
    <n v="52"/>
    <n v="1967"/>
    <m/>
    <s v="w"/>
    <n v="9.6"/>
    <n v="4"/>
    <d v="1899-12-30T13:30:00"/>
  </r>
  <r>
    <n v="244"/>
    <x v="243"/>
    <x v="177"/>
    <x v="185"/>
    <x v="49"/>
    <n v="50"/>
    <n v="1969"/>
    <m/>
    <s v="w"/>
    <n v="9.6"/>
    <n v="4"/>
    <d v="1899-12-30T13:30:00"/>
  </r>
  <r>
    <n v="245"/>
    <x v="244"/>
    <x v="178"/>
    <x v="163"/>
    <x v="49"/>
    <n v="53"/>
    <n v="1966"/>
    <m/>
    <s v="m"/>
    <n v="14.4"/>
    <n v="6"/>
    <d v="1899-12-30T14:00:00"/>
  </r>
  <r>
    <n v="246"/>
    <x v="245"/>
    <x v="179"/>
    <x v="24"/>
    <x v="1"/>
    <n v="51"/>
    <n v="1968"/>
    <m/>
    <s v="w"/>
    <n v="14.4"/>
    <n v="6"/>
    <d v="1899-12-30T14:00:00"/>
  </r>
  <r>
    <n v="247"/>
    <x v="246"/>
    <x v="180"/>
    <x v="43"/>
    <x v="1"/>
    <n v="60"/>
    <n v="1959"/>
    <m/>
    <s v="m"/>
    <n v="28.8"/>
    <n v="12"/>
    <d v="1899-12-30T14:00:00"/>
  </r>
  <r>
    <n v="248"/>
    <x v="247"/>
    <x v="180"/>
    <x v="40"/>
    <x v="1"/>
    <n v="58"/>
    <n v="1961"/>
    <m/>
    <s v="w"/>
    <n v="12"/>
    <n v="5"/>
    <d v="1899-12-30T14:00:00"/>
  </r>
  <r>
    <n v="249"/>
    <x v="248"/>
    <x v="181"/>
    <x v="186"/>
    <x v="1"/>
    <n v="48"/>
    <n v="1971"/>
    <m/>
    <s v="w"/>
    <n v="28.8"/>
    <n v="12"/>
    <d v="1899-12-30T14:00:00"/>
  </r>
  <r>
    <n v="250"/>
    <x v="249"/>
    <x v="157"/>
    <x v="187"/>
    <x v="9"/>
    <n v="14"/>
    <n v="2005"/>
    <s v="k"/>
    <s v="m"/>
    <n v="12"/>
    <n v="5"/>
    <d v="1899-12-30T14:00:00"/>
  </r>
  <r>
    <n v="251"/>
    <x v="250"/>
    <x v="157"/>
    <x v="188"/>
    <x v="9"/>
    <n v="11"/>
    <n v="2008"/>
    <s v="k"/>
    <s v="m"/>
    <n v="16.8"/>
    <n v="7"/>
    <d v="1899-12-30T14:00:00"/>
  </r>
  <r>
    <n v="252"/>
    <x v="251"/>
    <x v="182"/>
    <x v="189"/>
    <x v="50"/>
    <n v="22"/>
    <n v="1997"/>
    <m/>
    <s v="w"/>
    <n v="16.8"/>
    <n v="7"/>
    <d v="1899-12-30T14:00:00"/>
  </r>
  <r>
    <n v="253"/>
    <x v="252"/>
    <x v="183"/>
    <x v="112"/>
    <x v="50"/>
    <n v="25"/>
    <n v="1994"/>
    <m/>
    <s v="w"/>
    <n v="16.8"/>
    <n v="7"/>
    <d v="1899-12-30T14:00:00"/>
  </r>
  <r>
    <n v="254"/>
    <x v="253"/>
    <x v="184"/>
    <x v="190"/>
    <x v="51"/>
    <n v="51"/>
    <n v="1968"/>
    <m/>
    <s v="m"/>
    <n v="16.8"/>
    <n v="7"/>
    <d v="1899-12-30T14:00:00"/>
  </r>
  <r>
    <n v="255"/>
    <x v="254"/>
    <x v="185"/>
    <x v="38"/>
    <x v="17"/>
    <n v="64"/>
    <n v="1955"/>
    <m/>
    <s v="m"/>
    <n v="9.6"/>
    <n v="4"/>
    <d v="1899-12-30T14:00:00"/>
  </r>
  <r>
    <n v="256"/>
    <x v="255"/>
    <x v="186"/>
    <x v="49"/>
    <x v="2"/>
    <n v="63"/>
    <n v="1956"/>
    <m/>
    <s v="w"/>
    <n v="7.2"/>
    <n v="3"/>
    <d v="1899-12-30T14:00:00"/>
  </r>
  <r>
    <n v="257"/>
    <x v="256"/>
    <x v="187"/>
    <x v="191"/>
    <x v="3"/>
    <n v="63"/>
    <n v="1956"/>
    <m/>
    <s v="w"/>
    <n v="14.4"/>
    <n v="6"/>
    <d v="1899-12-30T15:30:00"/>
  </r>
  <r>
    <n v="258"/>
    <x v="257"/>
    <x v="188"/>
    <x v="25"/>
    <x v="3"/>
    <n v="29"/>
    <n v="1990"/>
    <m/>
    <s v="m"/>
    <n v="14.4"/>
    <n v="6"/>
    <d v="1899-12-30T15:30:00"/>
  </r>
  <r>
    <n v="259"/>
    <x v="258"/>
    <x v="189"/>
    <x v="192"/>
    <x v="24"/>
    <n v="63"/>
    <n v="1956"/>
    <m/>
    <s v="m"/>
    <n v="14.4"/>
    <n v="6"/>
    <d v="1899-12-30T15:30:00"/>
  </r>
  <r>
    <n v="260"/>
    <x v="259"/>
    <x v="190"/>
    <x v="169"/>
    <x v="20"/>
    <n v="49"/>
    <n v="1970"/>
    <m/>
    <s v="m"/>
    <n v="7.2"/>
    <n v="3"/>
    <d v="1899-12-30T15:30:00"/>
  </r>
  <r>
    <n v="261"/>
    <x v="260"/>
    <x v="157"/>
    <x v="179"/>
    <x v="9"/>
    <n v="45"/>
    <n v="1974"/>
    <m/>
    <s v="w"/>
    <n v="12"/>
    <n v="5"/>
    <d v="1899-12-30T15:30:00"/>
  </r>
  <r>
    <n v="262"/>
    <x v="261"/>
    <x v="175"/>
    <x v="5"/>
    <x v="2"/>
    <n v="56"/>
    <n v="1963"/>
    <m/>
    <s v="m"/>
    <n v="24"/>
    <n v="10"/>
    <d v="1899-12-30T15:30:00"/>
  </r>
  <r>
    <n v="263"/>
    <x v="262"/>
    <x v="191"/>
    <x v="79"/>
    <x v="4"/>
    <n v="44"/>
    <n v="1975"/>
    <m/>
    <s v="w"/>
    <n v="9.6"/>
    <n v="4"/>
    <d v="1899-12-30T15:30:00"/>
  </r>
  <r>
    <n v="264"/>
    <x v="263"/>
    <x v="192"/>
    <x v="38"/>
    <x v="3"/>
    <n v="57"/>
    <n v="1962"/>
    <m/>
    <s v="m"/>
    <n v="12"/>
    <n v="5"/>
    <d v="1899-12-30T15:30:00"/>
  </r>
  <r>
    <n v="265"/>
    <x v="264"/>
    <x v="192"/>
    <x v="81"/>
    <x v="3"/>
    <n v="53"/>
    <n v="1966"/>
    <m/>
    <s v="w"/>
    <n v="7.2"/>
    <n v="3"/>
    <d v="1899-12-30T15:30:00"/>
  </r>
  <r>
    <n v="266"/>
    <x v="265"/>
    <x v="78"/>
    <x v="193"/>
    <x v="52"/>
    <n v="56"/>
    <n v="1963"/>
    <m/>
    <s v="w"/>
    <n v="12"/>
    <n v="5"/>
    <d v="1899-12-30T15:30:00"/>
  </r>
  <r>
    <n v="267"/>
    <x v="266"/>
    <x v="193"/>
    <x v="69"/>
    <x v="52"/>
    <n v="53"/>
    <n v="1966"/>
    <m/>
    <s v="w"/>
    <n v="12"/>
    <n v="5"/>
    <d v="1899-12-30T15:30:00"/>
  </r>
  <r>
    <n v="268"/>
    <x v="267"/>
    <x v="22"/>
    <x v="49"/>
    <x v="52"/>
    <n v="53"/>
    <n v="1966"/>
    <m/>
    <s v="w"/>
    <n v="7.2"/>
    <n v="3"/>
    <d v="1899-12-30T15:30:00"/>
  </r>
  <r>
    <n v="269"/>
    <x v="268"/>
    <x v="194"/>
    <x v="194"/>
    <x v="47"/>
    <n v="43"/>
    <n v="1976"/>
    <m/>
    <s v="m"/>
    <n v="12"/>
    <n v="5"/>
    <d v="1899-12-30T15:30:00"/>
  </r>
  <r>
    <n v="270"/>
    <x v="269"/>
    <x v="194"/>
    <x v="195"/>
    <x v="53"/>
    <n v="10"/>
    <n v="2009"/>
    <s v="k"/>
    <s v="m"/>
    <n v="9.6"/>
    <n v="4"/>
    <d v="1899-12-30T15:30:00"/>
  </r>
  <r>
    <n v="271"/>
    <x v="270"/>
    <x v="194"/>
    <x v="196"/>
    <x v="16"/>
    <n v="44"/>
    <n v="1975"/>
    <m/>
    <s v="w"/>
    <n v="12"/>
    <n v="5"/>
    <d v="1899-12-30T15:30:00"/>
  </r>
  <r>
    <n v="272"/>
    <x v="271"/>
    <x v="195"/>
    <x v="24"/>
    <x v="54"/>
    <n v="34"/>
    <n v="1985"/>
    <m/>
    <s v="w"/>
    <n v="21.6"/>
    <n v="9"/>
    <d v="1899-12-30T15:30:00"/>
  </r>
  <r>
    <n v="273"/>
    <x v="272"/>
    <x v="196"/>
    <x v="59"/>
    <x v="20"/>
    <n v="49"/>
    <n v="1970"/>
    <m/>
    <s v="m"/>
    <n v="24"/>
    <n v="10"/>
    <d v="1899-12-30T16:00:00"/>
  </r>
  <r>
    <n v="274"/>
    <x v="273"/>
    <x v="197"/>
    <x v="197"/>
    <x v="50"/>
    <n v="51"/>
    <n v="1968"/>
    <m/>
    <s v="w"/>
    <n v="12"/>
    <n v="5"/>
    <d v="1899-12-30T16:00:00"/>
  </r>
  <r>
    <n v="275"/>
    <x v="274"/>
    <x v="198"/>
    <x v="112"/>
    <x v="28"/>
    <n v="11"/>
    <n v="2008"/>
    <s v="k"/>
    <s v="w"/>
    <n v="9.6"/>
    <n v="4"/>
    <d v="1899-12-30T16:00:00"/>
  </r>
  <r>
    <n v="276"/>
    <x v="275"/>
    <x v="198"/>
    <x v="1"/>
    <x v="28"/>
    <n v="42"/>
    <n v="1977"/>
    <m/>
    <s v="m"/>
    <n v="9.6"/>
    <n v="4"/>
    <d v="1899-12-30T16:00:00"/>
  </r>
  <r>
    <n v="277"/>
    <x v="276"/>
    <x v="199"/>
    <x v="192"/>
    <x v="12"/>
    <n v="55"/>
    <n v="1964"/>
    <m/>
    <s v="m"/>
    <n v="12"/>
    <n v="5"/>
    <d v="1899-12-30T16:15:00"/>
  </r>
  <r>
    <n v="278"/>
    <x v="277"/>
    <x v="200"/>
    <x v="40"/>
    <x v="3"/>
    <n v="56"/>
    <n v="1963"/>
    <m/>
    <s v="w"/>
    <n v="14.4"/>
    <n v="6"/>
    <d v="1899-12-30T16:15:00"/>
  </r>
  <r>
    <n v="279"/>
    <x v="278"/>
    <x v="201"/>
    <x v="88"/>
    <x v="17"/>
    <n v="25"/>
    <n v="1994"/>
    <m/>
    <s v="w"/>
    <n v="7.2"/>
    <n v="3"/>
    <d v="1899-12-30T16:15:00"/>
  </r>
  <r>
    <n v="280"/>
    <x v="279"/>
    <x v="201"/>
    <x v="198"/>
    <x v="17"/>
    <n v="20"/>
    <n v="1999"/>
    <m/>
    <s v="w"/>
    <n v="14.4"/>
    <n v="6"/>
    <d v="1899-12-30T16:15:00"/>
  </r>
  <r>
    <n v="281"/>
    <x v="280"/>
    <x v="202"/>
    <x v="199"/>
    <x v="29"/>
    <n v="47"/>
    <n v="1972"/>
    <m/>
    <s v="m"/>
    <n v="12"/>
    <n v="5"/>
    <d v="1899-12-30T16:30:00"/>
  </r>
  <r>
    <n v="282"/>
    <x v="281"/>
    <x v="203"/>
    <x v="75"/>
    <x v="3"/>
    <n v="54"/>
    <n v="1965"/>
    <m/>
    <s v="w"/>
    <n v="12"/>
    <n v="5"/>
    <d v="1899-12-30T16:50:00"/>
  </r>
  <r>
    <n v="283"/>
    <x v="282"/>
    <x v="204"/>
    <x v="131"/>
    <x v="2"/>
    <n v="45"/>
    <n v="1974"/>
    <m/>
    <s v="m"/>
    <n v="7.2"/>
    <n v="3"/>
    <d v="1899-12-30T17:00:00"/>
  </r>
  <r>
    <n v="284"/>
    <x v="283"/>
    <x v="205"/>
    <x v="47"/>
    <x v="9"/>
    <n v="41"/>
    <n v="1978"/>
    <m/>
    <s v="m"/>
    <n v="14.4"/>
    <n v="6"/>
    <d v="1899-12-30T17:00:00"/>
  </r>
  <r>
    <n v="285"/>
    <x v="284"/>
    <x v="206"/>
    <x v="200"/>
    <x v="19"/>
    <n v="28"/>
    <n v="1991"/>
    <m/>
    <s v="w"/>
    <n v="12"/>
    <n v="5"/>
    <d v="1899-12-30T17:34:00"/>
  </r>
  <r>
    <n v="286"/>
    <x v="285"/>
    <x v="91"/>
    <x v="25"/>
    <x v="19"/>
    <n v="29"/>
    <n v="1990"/>
    <m/>
    <s v="m"/>
    <n v="12"/>
    <n v="5"/>
    <d v="1899-12-30T17:34:00"/>
  </r>
  <r>
    <n v="287"/>
    <x v="286"/>
    <x v="28"/>
    <x v="201"/>
    <x v="2"/>
    <n v="12"/>
    <n v="2007"/>
    <s v="k"/>
    <s v="w"/>
    <n v="7.2"/>
    <n v="3"/>
    <d v="1899-12-30T17:45:00"/>
  </r>
  <r>
    <n v="288"/>
    <x v="287"/>
    <x v="36"/>
    <x v="202"/>
    <x v="2"/>
    <n v="22"/>
    <n v="1997"/>
    <m/>
    <s v="m"/>
    <n v="9.6"/>
    <n v="4"/>
    <d v="1899-12-30T18:00:00"/>
  </r>
  <r>
    <n v="289"/>
    <x v="288"/>
    <x v="36"/>
    <x v="43"/>
    <x v="2"/>
    <n v="59"/>
    <n v="1960"/>
    <m/>
    <s v="m"/>
    <n v="7.2"/>
    <n v="3"/>
    <d v="1899-12-30T18:00:00"/>
  </r>
  <r>
    <n v="290"/>
    <x v="289"/>
    <x v="130"/>
    <x v="203"/>
    <x v="12"/>
    <n v="43"/>
    <n v="1976"/>
    <m/>
    <s v="m"/>
    <n v="4.8"/>
    <n v="2"/>
    <d v="1899-12-30T18:00:00"/>
  </r>
  <r>
    <m/>
    <x v="290"/>
    <x v="207"/>
    <x v="204"/>
    <x v="55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E39C16-9E74-4369-A801-76C650F56600}" name="PivotTable1" cacheId="565" applyNumberFormats="0" applyBorderFormats="0" applyFontFormats="0" applyPatternFormats="0" applyAlignmentFormats="0" applyWidthHeightFormats="1" dataCaption="Daten" updatedVersion="6" minRefreshableVersion="3" showMemberPropertyTips="0" useAutoFormatting="1" itemPrintTitles="1" createdVersion="3" indent="0" compact="0" compactData="0">
  <location ref="A3:F296" firstHeaderRow="1" firstDataRow="2" firstDataCol="4"/>
  <pivotFields count="12">
    <pivotField compact="0" outline="0" subtotalTop="0" showAll="0" includeNewItemsInFilter="1"/>
    <pivotField axis="axisRow" compact="0" outline="0" subtotalTop="0" showAll="0" includeNewItemsInFilter="1" sortType="descending" defaultSubtotal="0">
      <items count="546">
        <item m="1" x="511"/>
        <item m="1" x="507"/>
        <item m="1" x="502"/>
        <item m="1" x="497"/>
        <item m="1" x="493"/>
        <item m="1" x="488"/>
        <item m="1" x="483"/>
        <item m="1" x="479"/>
        <item m="1" x="476"/>
        <item m="1" x="471"/>
        <item m="1" x="468"/>
        <item m="1" x="463"/>
        <item m="1" x="458"/>
        <item m="1" x="454"/>
        <item m="1" x="449"/>
        <item m="1" x="444"/>
        <item m="1" x="439"/>
        <item m="1" x="435"/>
        <item m="1" x="431"/>
        <item m="1" x="427"/>
        <item m="1" x="423"/>
        <item m="1" x="419"/>
        <item m="1" x="415"/>
        <item m="1" x="410"/>
        <item m="1" x="406"/>
        <item m="1" x="402"/>
        <item m="1" x="397"/>
        <item m="1" x="392"/>
        <item m="1" x="387"/>
        <item m="1" x="382"/>
        <item m="1" x="378"/>
        <item m="1" x="373"/>
        <item m="1" x="368"/>
        <item m="1" x="364"/>
        <item m="1" x="359"/>
        <item m="1" x="354"/>
        <item m="1" x="351"/>
        <item m="1" x="346"/>
        <item m="1" x="341"/>
        <item m="1" x="338"/>
        <item m="1" x="336"/>
        <item m="1" x="333"/>
        <item m="1" x="329"/>
        <item m="1" x="326"/>
        <item m="1" x="321"/>
        <item m="1" x="307"/>
        <item m="1" x="302"/>
        <item m="1" x="294"/>
        <item m="1" x="291"/>
        <item m="1" x="542"/>
        <item m="1" x="538"/>
        <item m="1" x="535"/>
        <item m="1" x="531"/>
        <item m="1" x="527"/>
        <item m="1" x="523"/>
        <item m="1" x="519"/>
        <item m="1" x="515"/>
        <item m="1" x="512"/>
        <item m="1" x="508"/>
        <item m="1" x="503"/>
        <item m="1" x="498"/>
        <item m="1" x="494"/>
        <item m="1" x="489"/>
        <item m="1" x="484"/>
        <item m="1" x="472"/>
        <item m="1" x="464"/>
        <item m="1" x="459"/>
        <item m="1" x="450"/>
        <item m="1" x="445"/>
        <item m="1" x="440"/>
        <item m="1" x="436"/>
        <item m="1" x="432"/>
        <item m="1" x="428"/>
        <item m="1" x="424"/>
        <item m="1" x="420"/>
        <item m="1" x="411"/>
        <item m="1" x="407"/>
        <item m="1" x="403"/>
        <item m="1" x="398"/>
        <item m="1" x="393"/>
        <item m="1" x="388"/>
        <item m="1" x="383"/>
        <item m="1" x="374"/>
        <item m="1" x="369"/>
        <item m="1" x="360"/>
        <item m="1" x="355"/>
        <item m="1" x="347"/>
        <item m="1" x="342"/>
        <item m="1" x="330"/>
        <item m="1" x="322"/>
        <item m="1" x="318"/>
        <item m="1" x="315"/>
        <item m="1" x="311"/>
        <item m="1" x="308"/>
        <item m="1" x="305"/>
        <item m="1" x="303"/>
        <item m="1" x="300"/>
        <item m="1" x="298"/>
        <item m="1" x="295"/>
        <item m="1" x="543"/>
        <item m="1" x="539"/>
        <item m="1" x="532"/>
        <item m="1" x="528"/>
        <item m="1" x="524"/>
        <item m="1" x="520"/>
        <item m="1" x="516"/>
        <item m="1" x="509"/>
        <item m="1" x="504"/>
        <item m="1" x="499"/>
        <item m="1" x="490"/>
        <item m="1" x="485"/>
        <item m="1" x="480"/>
        <item m="1" x="477"/>
        <item m="1" x="473"/>
        <item m="1" x="469"/>
        <item m="1" x="465"/>
        <item m="1" x="460"/>
        <item m="1" x="455"/>
        <item m="1" x="451"/>
        <item m="1" x="446"/>
        <item m="1" x="441"/>
        <item m="1" x="437"/>
        <item m="1" x="429"/>
        <item m="1" x="416"/>
        <item m="1" x="412"/>
        <item m="1" x="408"/>
        <item m="1" x="404"/>
        <item m="1" x="399"/>
        <item m="1" x="394"/>
        <item m="1" x="389"/>
        <item m="1" x="384"/>
        <item m="1" x="379"/>
        <item m="1" x="375"/>
        <item m="1" x="370"/>
        <item m="1" x="365"/>
        <item m="1" x="361"/>
        <item m="1" x="356"/>
        <item m="1" x="352"/>
        <item m="1" x="348"/>
        <item m="1" x="343"/>
        <item m="1" x="339"/>
        <item m="1" x="337"/>
        <item m="1" x="334"/>
        <item m="1" x="331"/>
        <item m="1" x="327"/>
        <item m="1" x="325"/>
        <item m="1" x="324"/>
        <item m="1" x="323"/>
        <item m="1" x="319"/>
        <item m="1" x="316"/>
        <item m="1" x="312"/>
        <item m="1" x="309"/>
        <item m="1" x="306"/>
        <item m="1" x="304"/>
        <item m="1" x="301"/>
        <item m="1" x="299"/>
        <item m="1" x="296"/>
        <item m="1" x="292"/>
        <item m="1" x="544"/>
        <item m="1" x="540"/>
        <item m="1" x="536"/>
        <item m="1" x="533"/>
        <item m="1" x="529"/>
        <item m="1" x="525"/>
        <item m="1" x="521"/>
        <item m="1" x="517"/>
        <item m="1" x="513"/>
        <item m="1" x="510"/>
        <item m="1" x="505"/>
        <item m="1" x="500"/>
        <item m="1" x="495"/>
        <item m="1" x="491"/>
        <item m="1" x="486"/>
        <item m="1" x="481"/>
        <item m="1" x="474"/>
        <item m="1" x="466"/>
        <item m="1" x="461"/>
        <item m="1" x="456"/>
        <item m="1" x="452"/>
        <item m="1" x="447"/>
        <item m="1" x="442"/>
        <item m="1" x="438"/>
        <item m="1" x="433"/>
        <item m="1" x="425"/>
        <item m="1" x="421"/>
        <item m="1" x="417"/>
        <item m="1" x="413"/>
        <item m="1" x="409"/>
        <item m="1" x="405"/>
        <item m="1" x="400"/>
        <item m="1" x="395"/>
        <item m="1" x="390"/>
        <item m="1" x="385"/>
        <item m="1" x="380"/>
        <item m="1" x="376"/>
        <item m="1" x="371"/>
        <item m="1" x="366"/>
        <item m="1" x="362"/>
        <item m="1" x="357"/>
        <item m="1" x="353"/>
        <item m="1" x="349"/>
        <item m="1" x="344"/>
        <item m="1" x="340"/>
        <item m="1" x="335"/>
        <item m="1" x="332"/>
        <item m="1" x="328"/>
        <item m="1" x="320"/>
        <item m="1" x="317"/>
        <item m="1" x="313"/>
        <item m="1" x="310"/>
        <item m="1" x="297"/>
        <item m="1" x="293"/>
        <item m="1" x="545"/>
        <item m="1" x="541"/>
        <item m="1" x="537"/>
        <item m="1" x="534"/>
        <item m="1" x="530"/>
        <item m="1" x="526"/>
        <item m="1" x="522"/>
        <item m="1" x="518"/>
        <item m="1" x="514"/>
        <item m="1" x="506"/>
        <item m="1" x="501"/>
        <item m="1" x="496"/>
        <item m="1" x="492"/>
        <item m="1" x="487"/>
        <item m="1" x="482"/>
        <item m="1" x="478"/>
        <item m="1" x="475"/>
        <item m="1" x="470"/>
        <item m="1" x="467"/>
        <item m="1" x="462"/>
        <item m="1" x="457"/>
        <item m="1" x="453"/>
        <item m="1" x="448"/>
        <item m="1" x="443"/>
        <item m="1" x="434"/>
        <item m="1" x="430"/>
        <item m="1" x="426"/>
        <item m="1" x="422"/>
        <item m="1" x="418"/>
        <item m="1" x="414"/>
        <item m="1" x="401"/>
        <item m="1" x="396"/>
        <item m="1" x="391"/>
        <item m="1" x="386"/>
        <item m="1" x="381"/>
        <item m="1" x="377"/>
        <item m="1" x="372"/>
        <item m="1" x="367"/>
        <item m="1" x="363"/>
        <item m="1" x="358"/>
        <item m="1" x="350"/>
        <item m="1" x="345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m="1" x="314"/>
        <item x="29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cludeNewItemsInFilter="1" defaultSubtotal="0">
      <items count="343">
        <item x="37"/>
        <item x="86"/>
        <item x="97"/>
        <item x="137"/>
        <item x="22"/>
        <item m="1" x="313"/>
        <item x="36"/>
        <item m="1" x="342"/>
        <item x="75"/>
        <item x="33"/>
        <item m="1" x="247"/>
        <item m="1" x="235"/>
        <item m="1" x="340"/>
        <item m="1" x="278"/>
        <item x="8"/>
        <item x="25"/>
        <item x="58"/>
        <item x="79"/>
        <item m="1" x="275"/>
        <item x="186"/>
        <item x="178"/>
        <item m="1" x="279"/>
        <item m="1" x="261"/>
        <item x="32"/>
        <item m="1" x="338"/>
        <item m="1" x="328"/>
        <item x="185"/>
        <item x="59"/>
        <item m="1" x="330"/>
        <item m="1" x="262"/>
        <item x="204"/>
        <item x="200"/>
        <item x="115"/>
        <item x="3"/>
        <item m="1" x="253"/>
        <item x="61"/>
        <item x="70"/>
        <item x="53"/>
        <item x="84"/>
        <item m="1" x="214"/>
        <item m="1" x="337"/>
        <item x="15"/>
        <item m="1" x="289"/>
        <item x="158"/>
        <item m="1" x="242"/>
        <item x="181"/>
        <item x="0"/>
        <item x="38"/>
        <item x="2"/>
        <item m="1" x="327"/>
        <item x="66"/>
        <item x="55"/>
        <item x="50"/>
        <item m="1" x="321"/>
        <item x="4"/>
        <item m="1" x="256"/>
        <item x="21"/>
        <item m="1" x="236"/>
        <item m="1" x="237"/>
        <item m="1" x="316"/>
        <item x="94"/>
        <item x="163"/>
        <item x="93"/>
        <item x="92"/>
        <item m="1" x="318"/>
        <item m="1" x="331"/>
        <item x="207"/>
        <item x="7"/>
        <item x="179"/>
        <item x="91"/>
        <item x="78"/>
        <item m="1" x="219"/>
        <item m="1" x="310"/>
        <item x="60"/>
        <item m="1" x="217"/>
        <item m="1" x="308"/>
        <item m="1" x="329"/>
        <item m="1" x="208"/>
        <item m="1" x="254"/>
        <item m="1" x="325"/>
        <item m="1" x="260"/>
        <item m="1" x="223"/>
        <item m="1" x="290"/>
        <item m="1" x="322"/>
        <item x="13"/>
        <item x="1"/>
        <item x="9"/>
        <item x="23"/>
        <item m="1" x="243"/>
        <item x="154"/>
        <item m="1" x="268"/>
        <item x="73"/>
        <item x="201"/>
        <item m="1" x="212"/>
        <item x="24"/>
        <item x="148"/>
        <item m="1" x="249"/>
        <item x="196"/>
        <item m="1" x="266"/>
        <item m="1" x="209"/>
        <item m="1" x="294"/>
        <item x="132"/>
        <item x="52"/>
        <item m="1" x="314"/>
        <item m="1" x="292"/>
        <item x="11"/>
        <item x="35"/>
        <item x="17"/>
        <item x="175"/>
        <item x="176"/>
        <item m="1" x="245"/>
        <item m="1" x="323"/>
        <item m="1" x="282"/>
        <item m="1" x="234"/>
        <item m="1" x="334"/>
        <item x="156"/>
        <item x="165"/>
        <item m="1" x="317"/>
        <item m="1" x="304"/>
        <item m="1" x="276"/>
        <item m="1" x="227"/>
        <item m="1" x="215"/>
        <item m="1" x="305"/>
        <item m="1" x="258"/>
        <item x="189"/>
        <item x="168"/>
        <item m="1" x="263"/>
        <item x="205"/>
        <item m="1" x="280"/>
        <item m="1" x="301"/>
        <item m="1" x="232"/>
        <item m="1" x="307"/>
        <item x="96"/>
        <item m="1" x="233"/>
        <item x="19"/>
        <item x="87"/>
        <item m="1" x="228"/>
        <item m="1" x="230"/>
        <item m="1" x="271"/>
        <item m="1" x="244"/>
        <item m="1" x="239"/>
        <item m="1" x="281"/>
        <item m="1" x="333"/>
        <item m="1" x="339"/>
        <item x="74"/>
        <item m="1" x="284"/>
        <item x="68"/>
        <item m="1" x="270"/>
        <item m="1" x="250"/>
        <item x="161"/>
        <item m="1" x="264"/>
        <item x="51"/>
        <item m="1" x="311"/>
        <item m="1" x="218"/>
        <item m="1" x="312"/>
        <item m="1" x="255"/>
        <item m="1" x="225"/>
        <item x="65"/>
        <item m="1" x="273"/>
        <item x="159"/>
        <item m="1" x="257"/>
        <item m="1" x="315"/>
        <item m="1" x="224"/>
        <item x="6"/>
        <item x="206"/>
        <item x="88"/>
        <item m="1" x="221"/>
        <item m="1" x="213"/>
        <item m="1" x="220"/>
        <item m="1" x="302"/>
        <item m="1" x="252"/>
        <item x="194"/>
        <item m="1" x="251"/>
        <item m="1" x="285"/>
        <item m="1" x="306"/>
        <item m="1" x="319"/>
        <item x="63"/>
        <item x="64"/>
        <item m="1" x="259"/>
        <item m="1" x="297"/>
        <item m="1" x="272"/>
        <item m="1" x="303"/>
        <item m="1" x="309"/>
        <item m="1" x="300"/>
        <item m="1" x="216"/>
        <item m="1" x="291"/>
        <item x="162"/>
        <item m="1" x="332"/>
        <item m="1" x="336"/>
        <item m="1" x="222"/>
        <item m="1" x="286"/>
        <item m="1" x="246"/>
        <item m="1" x="295"/>
        <item m="1" x="210"/>
        <item m="1" x="265"/>
        <item m="1" x="277"/>
        <item x="191"/>
        <item m="1" x="298"/>
        <item m="1" x="241"/>
        <item m="1" x="326"/>
        <item m="1" x="229"/>
        <item m="1" x="274"/>
        <item m="1" x="296"/>
        <item m="1" x="341"/>
        <item x="40"/>
        <item m="1" x="320"/>
        <item m="1" x="238"/>
        <item x="5"/>
        <item x="10"/>
        <item x="12"/>
        <item x="14"/>
        <item x="16"/>
        <item x="18"/>
        <item x="20"/>
        <item x="26"/>
        <item x="27"/>
        <item x="28"/>
        <item x="29"/>
        <item x="30"/>
        <item m="1" x="283"/>
        <item m="1" x="287"/>
        <item x="39"/>
        <item x="41"/>
        <item x="42"/>
        <item x="43"/>
        <item x="44"/>
        <item x="45"/>
        <item x="46"/>
        <item x="47"/>
        <item x="48"/>
        <item x="49"/>
        <item m="1" x="288"/>
        <item x="54"/>
        <item x="56"/>
        <item x="57"/>
        <item x="62"/>
        <item x="31"/>
        <item x="67"/>
        <item x="69"/>
        <item x="71"/>
        <item x="72"/>
        <item x="76"/>
        <item m="1" x="226"/>
        <item x="80"/>
        <item x="81"/>
        <item x="82"/>
        <item x="83"/>
        <item x="85"/>
        <item x="89"/>
        <item x="90"/>
        <item x="95"/>
        <item x="34"/>
        <item x="7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m="1" x="231"/>
        <item x="129"/>
        <item x="130"/>
        <item x="131"/>
        <item m="1" x="324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m="1" x="267"/>
        <item x="153"/>
        <item x="155"/>
        <item x="157"/>
        <item m="1" x="269"/>
        <item m="1" x="293"/>
        <item x="164"/>
        <item m="1" x="240"/>
        <item x="167"/>
        <item x="169"/>
        <item x="170"/>
        <item x="171"/>
        <item x="128"/>
        <item x="133"/>
        <item x="166"/>
        <item m="1" x="299"/>
        <item x="174"/>
        <item x="152"/>
        <item m="1" x="211"/>
        <item x="177"/>
        <item x="180"/>
        <item m="1" x="248"/>
        <item x="182"/>
        <item x="183"/>
        <item x="184"/>
        <item x="160"/>
        <item x="172"/>
        <item x="173"/>
        <item x="187"/>
        <item x="188"/>
        <item x="190"/>
        <item x="192"/>
        <item x="193"/>
        <item x="195"/>
        <item x="197"/>
        <item x="198"/>
        <item x="199"/>
        <item x="202"/>
        <item x="203"/>
        <item m="1" x="335"/>
      </items>
    </pivotField>
    <pivotField axis="axisRow" compact="0" outline="0" subtotalTop="0" showAll="0" includeNewItemsInFilter="1" defaultSubtotal="0">
      <items count="289">
        <item x="34"/>
        <item x="125"/>
        <item x="43"/>
        <item x="101"/>
        <item x="24"/>
        <item x="23"/>
        <item x="38"/>
        <item x="182"/>
        <item x="18"/>
        <item x="47"/>
        <item x="100"/>
        <item m="1" x="221"/>
        <item x="7"/>
        <item x="42"/>
        <item x="138"/>
        <item x="1"/>
        <item x="80"/>
        <item x="79"/>
        <item x="40"/>
        <item x="59"/>
        <item m="1" x="281"/>
        <item x="0"/>
        <item x="107"/>
        <item m="1" x="282"/>
        <item x="49"/>
        <item m="1" x="207"/>
        <item x="104"/>
        <item x="8"/>
        <item x="31"/>
        <item x="46"/>
        <item x="26"/>
        <item x="150"/>
        <item x="25"/>
        <item m="1" x="286"/>
        <item m="1" x="262"/>
        <item x="109"/>
        <item x="149"/>
        <item m="1" x="216"/>
        <item x="48"/>
        <item m="1" x="234"/>
        <item m="1" x="271"/>
        <item x="156"/>
        <item x="94"/>
        <item x="169"/>
        <item x="183"/>
        <item x="3"/>
        <item x="193"/>
        <item x="131"/>
        <item m="1" x="275"/>
        <item x="64"/>
        <item x="56"/>
        <item x="4"/>
        <item x="57"/>
        <item x="9"/>
        <item x="189"/>
        <item m="1" x="238"/>
        <item x="29"/>
        <item x="2"/>
        <item x="91"/>
        <item x="127"/>
        <item x="142"/>
        <item x="162"/>
        <item m="1" x="287"/>
        <item x="17"/>
        <item m="1" x="258"/>
        <item x="55"/>
        <item x="22"/>
        <item x="15"/>
        <item x="71"/>
        <item m="1" x="249"/>
        <item m="1" x="260"/>
        <item x="175"/>
        <item m="1" x="288"/>
        <item m="1" x="235"/>
        <item x="12"/>
        <item m="1" x="274"/>
        <item x="72"/>
        <item m="1" x="231"/>
        <item m="1" x="237"/>
        <item x="196"/>
        <item m="1" x="248"/>
        <item m="1" x="208"/>
        <item x="115"/>
        <item x="76"/>
        <item x="198"/>
        <item x="81"/>
        <item m="1" x="263"/>
        <item x="88"/>
        <item x="141"/>
        <item m="1" x="233"/>
        <item x="204"/>
        <item x="84"/>
        <item m="1" x="220"/>
        <item x="21"/>
        <item x="96"/>
        <item x="11"/>
        <item m="1" x="255"/>
        <item m="1" x="228"/>
        <item m="1" x="279"/>
        <item m="1" x="284"/>
        <item m="1" x="273"/>
        <item x="184"/>
        <item m="1" x="227"/>
        <item x="70"/>
        <item x="158"/>
        <item m="1" x="213"/>
        <item x="171"/>
        <item x="167"/>
        <item x="137"/>
        <item x="99"/>
        <item x="98"/>
        <item x="97"/>
        <item x="13"/>
        <item x="30"/>
        <item m="1" x="225"/>
        <item m="1" x="252"/>
        <item x="140"/>
        <item x="85"/>
        <item m="1" x="272"/>
        <item x="159"/>
        <item m="1" x="236"/>
        <item x="163"/>
        <item m="1" x="224"/>
        <item x="89"/>
        <item x="177"/>
        <item x="10"/>
        <item x="39"/>
        <item m="1" x="264"/>
        <item m="1" x="251"/>
        <item x="66"/>
        <item m="1" x="232"/>
        <item x="41"/>
        <item m="1" x="244"/>
        <item m="1" x="259"/>
        <item m="1" x="254"/>
        <item x="14"/>
        <item m="1" x="265"/>
        <item m="1" x="211"/>
        <item m="1" x="222"/>
        <item m="1" x="280"/>
        <item m="1" x="243"/>
        <item m="1" x="206"/>
        <item m="1" x="239"/>
        <item x="192"/>
        <item m="1" x="278"/>
        <item m="1" x="240"/>
        <item x="203"/>
        <item m="1" x="218"/>
        <item x="92"/>
        <item x="116"/>
        <item m="1" x="246"/>
        <item m="1" x="219"/>
        <item m="1" x="267"/>
        <item x="53"/>
        <item x="106"/>
        <item m="1" x="210"/>
        <item m="1" x="266"/>
        <item m="1" x="245"/>
        <item x="68"/>
        <item x="120"/>
        <item m="1" x="205"/>
        <item m="1" x="217"/>
        <item x="145"/>
        <item m="1" x="276"/>
        <item m="1" x="285"/>
        <item x="6"/>
        <item x="200"/>
        <item x="58"/>
        <item m="1" x="229"/>
        <item x="195"/>
        <item m="1" x="209"/>
        <item m="1" x="256"/>
        <item m="1" x="214"/>
        <item x="73"/>
        <item x="67"/>
        <item m="1" x="257"/>
        <item m="1" x="277"/>
        <item m="1" x="250"/>
        <item m="1" x="261"/>
        <item m="1" x="283"/>
        <item m="1" x="223"/>
        <item m="1" x="215"/>
        <item x="170"/>
        <item m="1" x="269"/>
        <item m="1" x="242"/>
        <item m="1" x="241"/>
        <item m="1" x="247"/>
        <item x="197"/>
        <item m="1" x="270"/>
        <item m="1" x="226"/>
        <item m="1" x="268"/>
        <item x="148"/>
        <item m="1" x="253"/>
        <item x="5"/>
        <item x="16"/>
        <item x="19"/>
        <item x="20"/>
        <item x="27"/>
        <item x="28"/>
        <item x="32"/>
        <item x="33"/>
        <item x="35"/>
        <item x="36"/>
        <item x="37"/>
        <item x="44"/>
        <item x="45"/>
        <item x="50"/>
        <item x="51"/>
        <item x="52"/>
        <item x="54"/>
        <item x="60"/>
        <item x="61"/>
        <item x="62"/>
        <item x="63"/>
        <item x="65"/>
        <item x="69"/>
        <item x="74"/>
        <item x="75"/>
        <item x="77"/>
        <item x="78"/>
        <item x="82"/>
        <item x="83"/>
        <item x="86"/>
        <item x="87"/>
        <item x="90"/>
        <item x="93"/>
        <item x="95"/>
        <item x="102"/>
        <item x="103"/>
        <item x="105"/>
        <item x="108"/>
        <item x="110"/>
        <item x="111"/>
        <item x="112"/>
        <item x="113"/>
        <item x="114"/>
        <item x="117"/>
        <item x="118"/>
        <item x="119"/>
        <item x="121"/>
        <item x="122"/>
        <item x="123"/>
        <item x="124"/>
        <item x="126"/>
        <item x="128"/>
        <item x="129"/>
        <item x="130"/>
        <item x="132"/>
        <item x="133"/>
        <item x="134"/>
        <item x="135"/>
        <item x="136"/>
        <item x="139"/>
        <item x="143"/>
        <item x="144"/>
        <item x="146"/>
        <item x="147"/>
        <item x="151"/>
        <item x="152"/>
        <item x="153"/>
        <item x="154"/>
        <item x="155"/>
        <item x="157"/>
        <item x="160"/>
        <item x="161"/>
        <item x="164"/>
        <item x="165"/>
        <item x="166"/>
        <item m="1" x="230"/>
        <item x="168"/>
        <item x="172"/>
        <item x="173"/>
        <item x="174"/>
        <item x="176"/>
        <item x="178"/>
        <item x="179"/>
        <item x="180"/>
        <item x="181"/>
        <item x="185"/>
        <item x="186"/>
        <item x="187"/>
        <item x="188"/>
        <item x="190"/>
        <item x="191"/>
        <item x="194"/>
        <item x="199"/>
        <item x="201"/>
        <item x="202"/>
        <item m="1" x="212"/>
      </items>
    </pivotField>
    <pivotField axis="axisRow" compact="0" outline="0" subtotalTop="0" showAll="0" includeNewItemsInFilter="1" defaultSubtotal="0">
      <items count="93">
        <item x="3"/>
        <item x="2"/>
        <item x="1"/>
        <item x="19"/>
        <item x="7"/>
        <item m="1" x="73"/>
        <item x="25"/>
        <item x="35"/>
        <item x="16"/>
        <item x="10"/>
        <item x="8"/>
        <item m="1" x="88"/>
        <item m="1" x="79"/>
        <item x="23"/>
        <item x="0"/>
        <item x="55"/>
        <item x="17"/>
        <item x="32"/>
        <item x="49"/>
        <item m="1" x="76"/>
        <item m="1" x="72"/>
        <item x="5"/>
        <item x="12"/>
        <item m="1" x="83"/>
        <item x="29"/>
        <item x="14"/>
        <item x="54"/>
        <item m="1" x="62"/>
        <item m="1" x="67"/>
        <item m="1" x="82"/>
        <item m="1" x="60"/>
        <item x="4"/>
        <item m="1" x="90"/>
        <item m="1" x="78"/>
        <item m="1" x="77"/>
        <item m="1" x="57"/>
        <item m="1" x="74"/>
        <item x="24"/>
        <item m="1" x="86"/>
        <item m="1" x="87"/>
        <item m="1" x="64"/>
        <item m="1" x="61"/>
        <item m="1" x="63"/>
        <item m="1" x="84"/>
        <item m="1" x="81"/>
        <item m="1" x="70"/>
        <item x="46"/>
        <item m="1" x="65"/>
        <item m="1" x="92"/>
        <item m="1" x="59"/>
        <item m="1" x="85"/>
        <item m="1" x="91"/>
        <item m="1" x="75"/>
        <item m="1" x="71"/>
        <item m="1" x="69"/>
        <item x="47"/>
        <item m="1" x="56"/>
        <item m="1" x="68"/>
        <item m="1" x="58"/>
        <item m="1" x="80"/>
        <item x="6"/>
        <item x="9"/>
        <item x="11"/>
        <item m="1" x="89"/>
        <item x="13"/>
        <item x="15"/>
        <item m="1" x="66"/>
        <item x="18"/>
        <item x="20"/>
        <item x="21"/>
        <item x="22"/>
        <item x="26"/>
        <item x="27"/>
        <item x="28"/>
        <item x="30"/>
        <item x="31"/>
        <item x="33"/>
        <item x="34"/>
        <item x="36"/>
        <item x="37"/>
        <item x="38"/>
        <item x="40"/>
        <item x="41"/>
        <item x="42"/>
        <item x="43"/>
        <item x="44"/>
        <item x="45"/>
        <item x="48"/>
        <item x="39"/>
        <item x="50"/>
        <item x="51"/>
        <item x="52"/>
        <item x="53"/>
      </items>
    </pivotField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4">
    <field x="1"/>
    <field x="3"/>
    <field x="2"/>
    <field x="4"/>
  </rowFields>
  <rowItems count="292">
    <i>
      <x v="289"/>
      <x v="53"/>
      <x v="86"/>
      <x v="21"/>
    </i>
    <i>
      <x v="287"/>
      <x v="12"/>
      <x v="67"/>
      <x v="31"/>
    </i>
    <i>
      <x v="295"/>
      <x v="67"/>
      <x v="41"/>
      <x v="10"/>
    </i>
    <i>
      <x v="281"/>
      <x v="15"/>
      <x v="85"/>
      <x v="2"/>
    </i>
    <i>
      <x v="285"/>
      <x v="193"/>
      <x v="207"/>
      <x v="1"/>
    </i>
    <i>
      <x v="283"/>
      <x v="45"/>
      <x v="33"/>
      <x/>
    </i>
    <i>
      <x v="286"/>
      <x v="165"/>
      <x v="163"/>
      <x/>
    </i>
    <i>
      <x v="296"/>
      <x v="194"/>
      <x v="211"/>
      <x v="61"/>
    </i>
    <i>
      <x v="292"/>
      <x v="74"/>
      <x v="209"/>
      <x/>
    </i>
    <i>
      <x v="330"/>
      <x v="9"/>
      <x v="56"/>
      <x v="13"/>
    </i>
    <i>
      <x v="290"/>
      <x v="125"/>
      <x v="208"/>
      <x/>
    </i>
    <i>
      <x v="486"/>
      <x v="262"/>
      <x v="36"/>
      <x/>
    </i>
    <i>
      <x v="306"/>
      <x v="30"/>
      <x v="15"/>
      <x v="25"/>
    </i>
    <i>
      <x v="280"/>
      <x v="21"/>
      <x v="46"/>
      <x v="14"/>
    </i>
    <i>
      <x v="282"/>
      <x v="57"/>
      <x v="48"/>
      <x v="1"/>
    </i>
    <i>
      <x v="291"/>
      <x v="95"/>
      <x v="105"/>
      <x/>
    </i>
    <i>
      <x v="338"/>
      <x v="153"/>
      <x v="228"/>
      <x v="4"/>
    </i>
    <i>
      <x v="294"/>
      <x v="135"/>
      <x v="210"/>
      <x v="4"/>
    </i>
    <i>
      <x v="365"/>
      <x v="53"/>
      <x v="36"/>
      <x v="1"/>
    </i>
    <i>
      <x v="483"/>
      <x v="206"/>
      <x v="302"/>
      <x v="2"/>
    </i>
    <i>
      <x v="310"/>
      <x v="113"/>
      <x v="15"/>
      <x v="1"/>
    </i>
    <i>
      <x v="494"/>
      <x v="265"/>
      <x v="306"/>
      <x v="61"/>
    </i>
    <i>
      <x v="317"/>
      <x v="202"/>
      <x v="23"/>
      <x v="1"/>
    </i>
    <i>
      <x v="311"/>
      <x v="28"/>
      <x v="15"/>
      <x v="1"/>
    </i>
    <i>
      <x v="300"/>
      <x v="196"/>
      <x v="213"/>
      <x v="62"/>
    </i>
    <i>
      <x v="304"/>
      <x v="4"/>
      <x v="87"/>
      <x v="22"/>
    </i>
    <i>
      <x v="308"/>
      <x v="198"/>
      <x v="215"/>
      <x v="8"/>
    </i>
    <i>
      <x v="307"/>
      <x v="197"/>
      <x v="214"/>
      <x v="65"/>
    </i>
    <i>
      <x v="335"/>
      <x v="207"/>
      <x v="225"/>
      <x v="37"/>
    </i>
    <i>
      <x v="263"/>
      <x v="2"/>
      <x v="323"/>
      <x v="2"/>
    </i>
    <i>
      <x v="293"/>
      <x v="112"/>
      <x v="84"/>
      <x v="60"/>
    </i>
    <i>
      <x v="261"/>
      <x v="279"/>
      <x v="45"/>
      <x v="2"/>
    </i>
    <i>
      <x v="361"/>
      <x v="215"/>
      <x v="50"/>
      <x/>
    </i>
    <i>
      <x v="346"/>
      <x v="19"/>
      <x v="51"/>
      <x/>
    </i>
    <i>
      <x v="303"/>
      <x v="5"/>
      <x v="4"/>
      <x v="2"/>
    </i>
    <i>
      <x v="351"/>
      <x v="213"/>
      <x v="234"/>
      <x v="1"/>
    </i>
    <i>
      <x v="385"/>
      <x v="223"/>
      <x v="245"/>
      <x v="1"/>
    </i>
    <i>
      <x v="376"/>
      <x/>
      <x v="241"/>
      <x v="37"/>
    </i>
    <i>
      <x v="386"/>
      <x v="103"/>
      <x v="245"/>
      <x v="16"/>
    </i>
    <i>
      <x v="500"/>
      <x v="162"/>
      <x v="159"/>
      <x v="46"/>
    </i>
    <i>
      <x v="314"/>
      <x v="4"/>
      <x v="217"/>
      <x v="67"/>
    </i>
    <i>
      <x v="499"/>
      <x v="22"/>
      <x v="328"/>
      <x v="46"/>
    </i>
    <i>
      <x v="344"/>
      <x v="53"/>
      <x v="37"/>
      <x/>
    </i>
    <i>
      <x v="435"/>
      <x v="6"/>
      <x v="270"/>
      <x/>
    </i>
    <i>
      <x v="359"/>
      <x v="174"/>
      <x v="177"/>
      <x v="24"/>
    </i>
    <i>
      <x v="488"/>
      <x v="42"/>
      <x v="89"/>
      <x v="2"/>
    </i>
    <i>
      <x v="327"/>
      <x v="204"/>
      <x v="221"/>
      <x v="1"/>
    </i>
    <i>
      <x v="358"/>
      <x v="129"/>
      <x v="176"/>
      <x v="24"/>
    </i>
    <i>
      <x v="363"/>
      <x v="68"/>
      <x v="146"/>
      <x v="3"/>
    </i>
    <i>
      <x v="315"/>
      <x/>
      <x v="218"/>
      <x v="3"/>
    </i>
    <i>
      <x v="328"/>
      <x v="205"/>
      <x v="204"/>
      <x v="1"/>
    </i>
    <i>
      <x v="487"/>
      <x v="104"/>
      <x v="304"/>
      <x v="2"/>
    </i>
    <i>
      <x v="301"/>
      <x v="93"/>
      <x v="56"/>
      <x/>
    </i>
    <i>
      <x v="302"/>
      <x v="66"/>
      <x v="56"/>
      <x/>
    </i>
    <i>
      <x v="515"/>
      <x v="193"/>
      <x v="108"/>
      <x v="1"/>
    </i>
    <i>
      <x v="319"/>
      <x v="6"/>
      <x v="251"/>
      <x/>
    </i>
    <i>
      <x v="526"/>
      <x v="19"/>
      <x v="97"/>
      <x v="68"/>
    </i>
    <i>
      <x v="406"/>
      <x v="3"/>
      <x v="2"/>
      <x v="3"/>
    </i>
    <i>
      <x v="323"/>
      <x v="95"/>
      <x/>
      <x v="1"/>
    </i>
    <i>
      <x v="424"/>
      <x v="236"/>
      <x v="264"/>
      <x v="22"/>
    </i>
    <i>
      <x v="305"/>
      <x v="32"/>
      <x v="94"/>
      <x v="64"/>
    </i>
    <i>
      <x v="269"/>
      <x v="66"/>
      <x v="38"/>
      <x v="1"/>
    </i>
    <i>
      <x v="430"/>
      <x v="241"/>
      <x v="268"/>
      <x v="22"/>
    </i>
    <i>
      <x v="502"/>
      <x v="43"/>
      <x v="149"/>
      <x v="55"/>
    </i>
    <i>
      <x v="525"/>
      <x v="4"/>
      <x v="336"/>
      <x v="26"/>
    </i>
    <i>
      <x v="493"/>
      <x v="121"/>
      <x v="115"/>
      <x v="1"/>
    </i>
    <i>
      <x v="436"/>
      <x v="103"/>
      <x v="271"/>
      <x/>
    </i>
    <i>
      <x v="498"/>
      <x v="107"/>
      <x v="159"/>
      <x v="46"/>
    </i>
    <i>
      <x v="324"/>
      <x v="131"/>
      <x v="47"/>
      <x/>
    </i>
    <i>
      <x v="321"/>
      <x v="15"/>
      <x v="6"/>
      <x v="1"/>
    </i>
    <i>
      <x v="339"/>
      <x v="209"/>
      <x v="229"/>
      <x v="2"/>
    </i>
    <i>
      <x v="413"/>
      <x v="22"/>
      <x v="256"/>
      <x v="80"/>
    </i>
    <i>
      <x v="297"/>
      <x v="63"/>
      <x v="107"/>
      <x v="1"/>
    </i>
    <i>
      <x v="345"/>
      <x v="167"/>
      <x v="232"/>
      <x v="37"/>
    </i>
    <i>
      <x v="336"/>
      <x v="208"/>
      <x v="226"/>
      <x v="1"/>
    </i>
    <i>
      <x v="461"/>
      <x v="149"/>
      <x v="290"/>
      <x v="22"/>
    </i>
    <i>
      <x v="288"/>
      <x v="27"/>
      <x v="14"/>
      <x/>
    </i>
    <i>
      <x v="482"/>
      <x v="261"/>
      <x v="301"/>
      <x v="1"/>
    </i>
    <i>
      <x v="404"/>
      <x v="196"/>
      <x v="250"/>
      <x v="37"/>
    </i>
    <i>
      <x v="460"/>
      <x v="254"/>
      <x v="3"/>
      <x v="22"/>
    </i>
    <i>
      <x v="405"/>
      <x v="17"/>
      <x v="132"/>
      <x v="37"/>
    </i>
    <i>
      <x v="468"/>
      <x v="32"/>
      <x v="294"/>
      <x v="22"/>
    </i>
    <i>
      <x v="342"/>
      <x v="50"/>
      <x v="151"/>
      <x v="6"/>
    </i>
    <i>
      <x v="347"/>
      <x/>
      <x v="233"/>
      <x v="71"/>
    </i>
    <i>
      <x v="318"/>
      <x v="203"/>
      <x v="9"/>
      <x v="69"/>
    </i>
    <i>
      <x v="331"/>
      <x v="4"/>
      <x v="23"/>
      <x v="1"/>
    </i>
    <i>
      <x v="441"/>
      <x v="47"/>
      <x v="275"/>
      <x v="83"/>
    </i>
    <i>
      <x v="452"/>
      <x v="221"/>
      <x v="284"/>
      <x v="22"/>
    </i>
    <i>
      <x v="350"/>
      <x v="212"/>
      <x v="234"/>
      <x v="73"/>
    </i>
    <i>
      <x v="391"/>
      <x v="215"/>
      <x v="247"/>
      <x v="1"/>
    </i>
    <i>
      <x v="256"/>
      <x v="282"/>
      <x v="327"/>
      <x v="90"/>
    </i>
    <i>
      <x v="381"/>
      <x v="32"/>
      <x v="17"/>
      <x v="7"/>
    </i>
    <i>
      <x v="299"/>
      <x v="195"/>
      <x v="134"/>
      <x v="9"/>
    </i>
    <i>
      <x v="442"/>
      <x v="247"/>
      <x v="275"/>
      <x v="83"/>
    </i>
    <i>
      <x v="352"/>
      <x v="29"/>
      <x v="16"/>
      <x/>
    </i>
    <i>
      <x v="443"/>
      <x v="126"/>
      <x v="276"/>
      <x v="22"/>
    </i>
    <i>
      <x v="312"/>
      <x v="199"/>
      <x v="216"/>
      <x v="1"/>
    </i>
    <i>
      <x v="446"/>
      <x v="45"/>
      <x v="278"/>
      <x v="22"/>
    </i>
    <i>
      <x v="298"/>
      <x v="8"/>
      <x v="212"/>
      <x v="9"/>
    </i>
    <i>
      <x v="377"/>
      <x v="85"/>
      <x v="241"/>
      <x v="37"/>
    </i>
    <i>
      <x v="257"/>
      <x v="233"/>
      <x v="326"/>
      <x v="89"/>
    </i>
    <i>
      <x v="313"/>
      <x v="200"/>
      <x v="216"/>
      <x v="1"/>
    </i>
    <i>
      <x v="259"/>
      <x v="281"/>
      <x v="306"/>
      <x v="61"/>
    </i>
    <i>
      <x v="268"/>
      <x v="101"/>
      <x v="108"/>
      <x v="1"/>
    </i>
    <i>
      <x v="309"/>
      <x v="56"/>
      <x v="15"/>
      <x v="16"/>
    </i>
    <i>
      <x v="258"/>
      <x v="54"/>
      <x v="325"/>
      <x v="89"/>
    </i>
    <i>
      <x v="343"/>
      <x v="52"/>
      <x v="102"/>
      <x v="8"/>
    </i>
    <i>
      <x v="469"/>
      <x v="6"/>
      <x v="295"/>
      <x v="22"/>
    </i>
    <i>
      <x v="364"/>
      <x v="76"/>
      <x v="238"/>
      <x v="3"/>
    </i>
    <i>
      <x v="470"/>
      <x v="191"/>
      <x v="295"/>
      <x v="22"/>
    </i>
    <i>
      <x v="334"/>
      <x v="206"/>
      <x v="225"/>
      <x v="37"/>
    </i>
    <i>
      <x v="471"/>
      <x v="36"/>
      <x v="296"/>
      <x v="22"/>
    </i>
    <i>
      <x v="414"/>
      <x v="230"/>
      <x v="256"/>
      <x v="80"/>
    </i>
    <i>
      <x v="349"/>
      <x v="211"/>
      <x v="234"/>
      <x v="72"/>
    </i>
    <i>
      <x v="537"/>
      <x v="9"/>
      <x v="127"/>
      <x v="61"/>
    </i>
    <i>
      <x v="512"/>
      <x v="143"/>
      <x v="124"/>
      <x v="37"/>
    </i>
    <i>
      <x v="395"/>
      <x v="42"/>
      <x v="165"/>
      <x/>
    </i>
    <i>
      <x v="279"/>
      <x v="71"/>
      <x v="125"/>
      <x/>
    </i>
    <i>
      <x v="531"/>
      <x v="18"/>
      <x v="31"/>
      <x/>
    </i>
    <i>
      <x v="373"/>
      <x v="6"/>
      <x v="144"/>
      <x/>
    </i>
    <i>
      <x v="394"/>
      <x v="225"/>
      <x v="165"/>
      <x/>
    </i>
    <i>
      <x v="412"/>
      <x v="154"/>
      <x v="256"/>
      <x v="80"/>
    </i>
    <i>
      <x v="510"/>
      <x v="283"/>
      <x v="331"/>
      <x/>
    </i>
    <i>
      <x v="325"/>
      <x v="13"/>
      <x v="47"/>
      <x/>
    </i>
    <i>
      <x v="456"/>
      <x v="88"/>
      <x v="287"/>
      <x v="22"/>
    </i>
    <i>
      <x v="264"/>
      <x v="4"/>
      <x v="68"/>
      <x v="2"/>
    </i>
    <i>
      <x v="316"/>
      <x v="201"/>
      <x v="236"/>
      <x v="68"/>
    </i>
    <i>
      <x v="379"/>
      <x v="221"/>
      <x v="252"/>
      <x v="77"/>
    </i>
    <i>
      <x v="496"/>
      <x v="266"/>
      <x v="43"/>
      <x v="16"/>
    </i>
    <i>
      <x v="484"/>
      <x v="41"/>
      <x v="87"/>
      <x v="22"/>
    </i>
    <i>
      <x v="445"/>
      <x v="249"/>
      <x v="278"/>
      <x v="22"/>
    </i>
    <i>
      <x v="485"/>
      <x v="50"/>
      <x v="320"/>
      <x v="22"/>
    </i>
    <i>
      <x v="396"/>
      <x v="226"/>
      <x v="248"/>
      <x/>
    </i>
    <i>
      <x v="265"/>
      <x v="121"/>
      <x v="20"/>
      <x v="18"/>
    </i>
    <i>
      <x v="511"/>
      <x v="32"/>
      <x v="332"/>
      <x/>
    </i>
    <i>
      <x v="360"/>
      <x v="158"/>
      <x v="157"/>
      <x/>
    </i>
    <i>
      <x v="453"/>
      <x v="252"/>
      <x v="285"/>
      <x v="22"/>
    </i>
    <i>
      <x v="273"/>
      <x v="277"/>
      <x v="2"/>
      <x v="3"/>
    </i>
    <i>
      <x v="398"/>
      <x v="15"/>
      <x v="69"/>
      <x v="3"/>
    </i>
    <i>
      <x v="489"/>
      <x v="119"/>
      <x v="207"/>
      <x v="86"/>
    </i>
    <i>
      <x v="533"/>
      <x v="84"/>
      <x v="92"/>
      <x v="16"/>
    </i>
    <i>
      <x v="492"/>
      <x v="61"/>
      <x v="305"/>
      <x v="2"/>
    </i>
    <i>
      <x v="387"/>
      <x v="196"/>
      <x v="246"/>
      <x v="16"/>
    </i>
    <i>
      <x v="399"/>
      <x v="111"/>
      <x v="63"/>
      <x/>
    </i>
    <i>
      <x v="392"/>
      <x v="58"/>
      <x v="1"/>
      <x v="1"/>
    </i>
    <i>
      <x v="337"/>
      <x v="32"/>
      <x v="227"/>
      <x/>
    </i>
    <i>
      <x v="534"/>
      <x v="285"/>
      <x v="340"/>
      <x v="24"/>
    </i>
    <i>
      <x v="402"/>
      <x v="10"/>
      <x v="62"/>
      <x v="8"/>
    </i>
    <i>
      <x v="382"/>
      <x v="117"/>
      <x v="17"/>
      <x v="78"/>
    </i>
    <i>
      <x v="403"/>
      <x v="225"/>
      <x v="60"/>
      <x v="8"/>
    </i>
    <i>
      <x v="522"/>
      <x v="284"/>
      <x v="171"/>
      <x v="55"/>
    </i>
    <i>
      <x v="260"/>
      <x v="280"/>
      <x v="306"/>
      <x v="61"/>
    </i>
    <i>
      <x v="539"/>
      <x v="32"/>
      <x v="69"/>
      <x v="3"/>
    </i>
    <i>
      <x v="326"/>
      <x v="2"/>
      <x v="106"/>
      <x v="1"/>
    </i>
    <i>
      <x v="378"/>
      <x v="220"/>
      <x v="252"/>
      <x v="76"/>
    </i>
    <i>
      <x v="407"/>
      <x v="68"/>
      <x v="253"/>
      <x v="17"/>
    </i>
    <i>
      <x v="389"/>
      <x v="123"/>
      <x v="38"/>
      <x v="1"/>
    </i>
    <i>
      <x v="408"/>
      <x v="227"/>
      <x v="254"/>
      <x v="22"/>
    </i>
    <i>
      <x v="519"/>
      <x v="46"/>
      <x v="70"/>
      <x v="91"/>
    </i>
    <i>
      <x v="409"/>
      <x v="228"/>
      <x v="254"/>
      <x v="22"/>
    </i>
    <i>
      <x v="527"/>
      <x v="187"/>
      <x v="337"/>
      <x v="89"/>
    </i>
    <i>
      <x v="410"/>
      <x v="26"/>
      <x v="255"/>
      <x v="79"/>
    </i>
    <i>
      <x v="397"/>
      <x v="94"/>
      <x v="249"/>
      <x/>
    </i>
    <i>
      <x v="353"/>
      <x v="49"/>
      <x v="27"/>
      <x/>
    </i>
    <i>
      <x v="479"/>
      <x v="206"/>
      <x v="300"/>
      <x v="22"/>
    </i>
    <i>
      <x v="354"/>
      <x v="32"/>
      <x v="73"/>
      <x/>
    </i>
    <i>
      <x v="275"/>
      <x v="275"/>
      <x v="329"/>
      <x v="1"/>
    </i>
    <i>
      <x v="415"/>
      <x v="17"/>
      <x v="257"/>
      <x v="22"/>
    </i>
    <i>
      <x v="380"/>
      <x v="91"/>
      <x v="70"/>
      <x v="1"/>
    </i>
    <i>
      <x v="355"/>
      <x v="212"/>
      <x v="35"/>
      <x/>
    </i>
    <i>
      <x v="501"/>
      <x v="269"/>
      <x v="2"/>
      <x v="3"/>
    </i>
    <i>
      <x v="356"/>
      <x v="214"/>
      <x v="35"/>
      <x/>
    </i>
    <i>
      <x v="514"/>
      <x v="275"/>
      <x v="306"/>
      <x v="61"/>
    </i>
    <i>
      <x v="329"/>
      <x v="29"/>
      <x v="222"/>
      <x v="70"/>
    </i>
    <i>
      <x v="517"/>
      <x v="6"/>
      <x v="334"/>
      <x/>
    </i>
    <i>
      <x v="449"/>
      <x v="108"/>
      <x v="281"/>
      <x v="22"/>
    </i>
    <i>
      <x v="520"/>
      <x v="215"/>
      <x v="335"/>
      <x v="91"/>
    </i>
    <i>
      <x v="451"/>
      <x v="12"/>
      <x v="283"/>
      <x v="1"/>
    </i>
    <i>
      <x v="524"/>
      <x v="79"/>
      <x v="171"/>
      <x v="8"/>
    </i>
    <i>
      <x v="262"/>
      <x v="18"/>
      <x v="323"/>
      <x v="2"/>
    </i>
    <i>
      <x v="530"/>
      <x v="143"/>
      <x v="339"/>
      <x v="22"/>
    </i>
    <i>
      <x v="454"/>
      <x v="19"/>
      <x v="101"/>
      <x v="16"/>
    </i>
    <i>
      <x v="535"/>
      <x v="217"/>
      <x v="341"/>
      <x/>
    </i>
    <i>
      <x v="458"/>
      <x v="60"/>
      <x v="289"/>
      <x v="22"/>
    </i>
    <i>
      <x v="538"/>
      <x v="166"/>
      <x v="164"/>
      <x v="3"/>
    </i>
    <i>
      <x v="348"/>
      <x v="210"/>
      <x v="234"/>
      <x v="72"/>
    </i>
    <i>
      <x v="478"/>
      <x v="15"/>
      <x v="95"/>
      <x v="85"/>
    </i>
    <i>
      <x v="457"/>
      <x/>
      <x v="288"/>
      <x v="22"/>
    </i>
    <i>
      <x v="450"/>
      <x v="14"/>
      <x v="315"/>
      <x v="22"/>
    </i>
    <i>
      <x v="516"/>
      <x v="17"/>
      <x v="196"/>
      <x v="31"/>
    </i>
    <i>
      <x v="455"/>
      <x v="116"/>
      <x v="316"/>
      <x v="22"/>
    </i>
    <i>
      <x v="464"/>
      <x v="6"/>
      <x v="293"/>
      <x v="22"/>
    </i>
    <i>
      <x v="448"/>
      <x v="251"/>
      <x v="280"/>
      <x v="22"/>
    </i>
    <i>
      <x v="370"/>
      <x v="83"/>
      <x v="91"/>
      <x v="16"/>
    </i>
    <i>
      <x v="266"/>
      <x v="278"/>
      <x v="322"/>
      <x v="18"/>
    </i>
    <i>
      <x v="420"/>
      <x v="234"/>
      <x v="261"/>
      <x v="61"/>
    </i>
    <i>
      <x v="438"/>
      <x v="244"/>
      <x v="273"/>
      <x v="3"/>
    </i>
    <i>
      <x v="472"/>
      <x v="31"/>
      <x v="296"/>
      <x v="22"/>
    </i>
    <i>
      <x v="362"/>
      <x v="103"/>
      <x v="237"/>
      <x/>
    </i>
    <i>
      <x v="477"/>
      <x v="258"/>
      <x v="299"/>
      <x v="22"/>
    </i>
    <i>
      <x v="400"/>
      <x v="110"/>
      <x v="63"/>
      <x/>
    </i>
    <i>
      <x v="421"/>
      <x v="235"/>
      <x v="262"/>
      <x v="61"/>
    </i>
    <i>
      <x v="529"/>
      <x v="15"/>
      <x v="338"/>
      <x v="73"/>
    </i>
    <i>
      <x v="411"/>
      <x v="229"/>
      <x v="256"/>
      <x v="80"/>
    </i>
    <i>
      <x v="417"/>
      <x v="231"/>
      <x v="259"/>
      <x v="22"/>
    </i>
    <i>
      <x v="274"/>
      <x v="276"/>
      <x v="330"/>
      <x v="1"/>
    </i>
    <i>
      <x v="419"/>
      <x v="233"/>
      <x v="260"/>
      <x v="61"/>
    </i>
    <i>
      <x v="374"/>
      <x v="17"/>
      <x v="8"/>
      <x v="16"/>
    </i>
    <i>
      <x v="284"/>
      <x v="51"/>
      <x v="54"/>
      <x v="1"/>
    </i>
    <i>
      <x v="428"/>
      <x v="239"/>
      <x v="266"/>
      <x/>
    </i>
    <i>
      <x v="332"/>
      <x v="38"/>
      <x v="223"/>
      <x/>
    </i>
    <i>
      <x v="429"/>
      <x v="240"/>
      <x v="267"/>
      <x/>
    </i>
    <i>
      <x v="333"/>
      <x v="24"/>
      <x v="224"/>
      <x/>
    </i>
    <i>
      <x v="401"/>
      <x v="109"/>
      <x v="63"/>
      <x/>
    </i>
    <i>
      <x v="523"/>
      <x v="169"/>
      <x v="171"/>
      <x v="92"/>
    </i>
    <i>
      <x v="431"/>
      <x v="242"/>
      <x v="267"/>
      <x/>
    </i>
    <i>
      <x v="322"/>
      <x v="18"/>
      <x v="6"/>
      <x v="1"/>
    </i>
    <i>
      <x v="340"/>
      <x v="65"/>
      <x v="230"/>
      <x/>
    </i>
    <i>
      <x v="528"/>
      <x v="233"/>
      <x v="338"/>
      <x v="73"/>
    </i>
    <i>
      <x v="432"/>
      <x v="1"/>
      <x v="267"/>
      <x/>
    </i>
    <i>
      <x v="416"/>
      <x v="35"/>
      <x v="258"/>
      <x v="88"/>
    </i>
    <i>
      <x v="384"/>
      <x v="13"/>
      <x v="244"/>
      <x v="8"/>
    </i>
    <i>
      <x v="267"/>
      <x v="7"/>
      <x v="109"/>
      <x v="17"/>
    </i>
    <i>
      <x v="341"/>
      <x v="65"/>
      <x v="52"/>
      <x/>
    </i>
    <i>
      <x v="418"/>
      <x v="232"/>
      <x v="259"/>
      <x v="81"/>
    </i>
    <i>
      <x v="255"/>
      <x v="6"/>
      <x v="26"/>
      <x v="16"/>
    </i>
    <i>
      <x v="541"/>
      <x v="287"/>
      <x v="6"/>
      <x v="1"/>
    </i>
    <i>
      <x v="503"/>
      <x v="182"/>
      <x v="186"/>
      <x v="8"/>
    </i>
    <i>
      <x v="463"/>
      <x v="162"/>
      <x v="292"/>
      <x v="22"/>
    </i>
    <i>
      <x v="437"/>
      <x v="24"/>
      <x v="272"/>
      <x v="3"/>
    </i>
    <i>
      <x v="369"/>
      <x v="217"/>
      <x v="240"/>
      <x v="75"/>
    </i>
    <i>
      <x v="425"/>
      <x v="237"/>
      <x v="265"/>
      <x/>
    </i>
    <i>
      <x v="427"/>
      <x v="159"/>
      <x v="157"/>
      <x/>
    </i>
    <i>
      <x v="536"/>
      <x v="47"/>
      <x v="30"/>
      <x v="1"/>
    </i>
    <i>
      <x v="254"/>
      <x v="24"/>
      <x v="19"/>
      <x v="1"/>
    </i>
    <i>
      <x v="467"/>
      <x v="85"/>
      <x v="294"/>
      <x v="22"/>
    </i>
    <i>
      <x v="276"/>
      <x v="274"/>
      <x v="314"/>
      <x v="61"/>
    </i>
    <i>
      <x v="532"/>
      <x v="87"/>
      <x v="92"/>
      <x v="16"/>
    </i>
    <i>
      <x v="490"/>
      <x v="263"/>
      <x v="207"/>
      <x v="86"/>
    </i>
    <i>
      <x v="540"/>
      <x v="286"/>
      <x v="216"/>
      <x v="1"/>
    </i>
    <i>
      <x v="366"/>
      <x v="173"/>
      <x v="239"/>
      <x v="74"/>
    </i>
    <i>
      <x v="466"/>
      <x v="256"/>
      <x v="294"/>
      <x v="22"/>
    </i>
    <i>
      <x v="383"/>
      <x v="222"/>
      <x v="243"/>
      <x/>
    </i>
    <i>
      <x v="444"/>
      <x v="248"/>
      <x v="277"/>
      <x v="22"/>
    </i>
    <i>
      <x v="422"/>
      <x v="82"/>
      <x v="263"/>
      <x/>
    </i>
    <i>
      <x v="447"/>
      <x v="250"/>
      <x v="279"/>
      <x v="22"/>
    </i>
    <i>
      <x v="497"/>
      <x v="267"/>
      <x v="9"/>
      <x v="1"/>
    </i>
    <i>
      <x v="480"/>
      <x v="259"/>
      <x v="300"/>
      <x v="22"/>
    </i>
    <i>
      <x v="459"/>
      <x v="253"/>
      <x v="289"/>
      <x v="22"/>
    </i>
    <i>
      <x v="426"/>
      <x v="238"/>
      <x v="265"/>
      <x/>
    </i>
    <i>
      <x v="277"/>
      <x v="124"/>
      <x v="313"/>
      <x v="61"/>
    </i>
    <i>
      <x v="542"/>
      <x v="2"/>
      <x v="6"/>
      <x v="1"/>
    </i>
    <i>
      <x v="320"/>
      <x v="126"/>
      <x v="106"/>
      <x v="1"/>
    </i>
    <i>
      <x v="465"/>
      <x v="255"/>
      <x v="294"/>
      <x v="22"/>
    </i>
    <i>
      <x v="367"/>
      <x v="13"/>
      <x v="240"/>
      <x v="75"/>
    </i>
    <i>
      <x v="518"/>
      <x v="85"/>
      <x v="334"/>
      <x/>
    </i>
    <i>
      <x v="388"/>
      <x v="87"/>
      <x v="246"/>
      <x v="16"/>
    </i>
    <i>
      <x v="521"/>
      <x v="24"/>
      <x v="4"/>
      <x v="91"/>
    </i>
    <i>
      <x v="368"/>
      <x v="216"/>
      <x v="9"/>
      <x v="17"/>
    </i>
    <i>
      <x v="393"/>
      <x v="148"/>
      <x v="135"/>
      <x/>
    </i>
    <i>
      <x v="505"/>
      <x v="270"/>
      <x v="61"/>
      <x v="16"/>
    </i>
    <i>
      <x v="476"/>
      <x v="196"/>
      <x v="298"/>
      <x v="22"/>
    </i>
    <i>
      <x v="506"/>
      <x v="271"/>
      <x v="309"/>
      <x v="16"/>
    </i>
    <i>
      <x v="433"/>
      <x v="243"/>
      <x v="269"/>
      <x/>
    </i>
    <i>
      <x v="507"/>
      <x v="94"/>
      <x v="116"/>
      <x v="87"/>
    </i>
    <i>
      <x v="434"/>
      <x v="59"/>
      <x v="32"/>
      <x v="82"/>
    </i>
    <i>
      <x v="508"/>
      <x v="272"/>
      <x v="317"/>
      <x v="87"/>
    </i>
    <i>
      <x v="481"/>
      <x v="260"/>
      <x v="300"/>
      <x v="22"/>
    </i>
    <i>
      <x v="509"/>
      <x v="191"/>
      <x v="311"/>
      <x v="87"/>
    </i>
    <i>
      <x v="357"/>
      <x v="95"/>
      <x v="235"/>
      <x/>
    </i>
    <i>
      <x v="390"/>
      <x v="224"/>
      <x v="38"/>
      <x v="6"/>
    </i>
    <i>
      <x v="375"/>
      <x v="16"/>
      <x v="8"/>
      <x v="16"/>
    </i>
    <i>
      <x v="278"/>
      <x v="273"/>
      <x v="312"/>
      <x v="1"/>
    </i>
    <i>
      <x v="272"/>
      <x v="7"/>
      <x v="319"/>
      <x v="3"/>
    </i>
    <i>
      <x v="513"/>
      <x v="43"/>
      <x v="333"/>
      <x v="68"/>
    </i>
    <i>
      <x v="271"/>
      <x v="93"/>
      <x v="47"/>
      <x v="3"/>
    </i>
    <i>
      <x v="423"/>
      <x v="149"/>
      <x v="157"/>
      <x/>
    </i>
    <i>
      <x v="543"/>
      <x v="146"/>
      <x v="284"/>
      <x v="22"/>
    </i>
    <i>
      <x v="270"/>
      <x v="44"/>
      <x v="47"/>
      <x v="3"/>
    </i>
    <i>
      <x v="371"/>
      <x v="218"/>
      <x v="91"/>
      <x v="16"/>
    </i>
    <i>
      <x v="475"/>
      <x v="257"/>
      <x v="228"/>
      <x v="22"/>
    </i>
    <i>
      <x v="462"/>
      <x v="65"/>
      <x v="291"/>
      <x v="22"/>
    </i>
    <i>
      <x v="439"/>
      <x v="245"/>
      <x v="274"/>
      <x/>
    </i>
    <i>
      <x v="473"/>
      <x v="13"/>
      <x v="297"/>
      <x v="84"/>
    </i>
    <i>
      <x v="440"/>
      <x v="246"/>
      <x v="274"/>
      <x/>
    </i>
    <i>
      <x v="372"/>
      <x v="219"/>
      <x v="91"/>
      <x v="16"/>
    </i>
    <i>
      <x v="474"/>
      <x v="253"/>
      <x v="297"/>
      <x v="84"/>
    </i>
    <i>
      <x v="504"/>
      <x v="106"/>
      <x v="61"/>
      <x v="16"/>
    </i>
    <i>
      <x v="495"/>
      <x v="250"/>
      <x v="207"/>
      <x v="86"/>
    </i>
    <i>
      <x v="491"/>
      <x v="264"/>
      <x v="207"/>
      <x v="86"/>
    </i>
    <i>
      <x v="545"/>
      <x v="90"/>
      <x v="66"/>
      <x v="15"/>
    </i>
    <i t="grand">
      <x/>
    </i>
  </rowItems>
  <colFields count="1">
    <field x="-2"/>
  </colFields>
  <colItems count="2">
    <i>
      <x/>
    </i>
    <i i="1">
      <x v="1"/>
    </i>
  </colItems>
  <dataFields count="2">
    <dataField name="Summe von             KM" fld="9" baseField="1" baseItem="0" numFmtId="4"/>
    <dataField name="Summe von         Runden" fld="10" baseField="0" baseItem="0" numFmtId="3"/>
  </dataFields>
  <formats count="31">
    <format dxfId="31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13">
      <pivotArea dataOnly="0" grandRow="1" outline="0" fieldPosition="0"/>
    </format>
    <format dxfId="312">
      <pivotArea grandRow="1" outline="0" collapsedLevelsAreSubtotals="1" fieldPosition="0"/>
    </format>
    <format dxfId="311">
      <pivotArea type="origin" dataOnly="0" labelOnly="1" outline="0" fieldPosition="0"/>
    </format>
    <format dxfId="310">
      <pivotArea field="1" type="button" dataOnly="0" labelOnly="1" outline="0" axis="axisRow" fieldPosition="0"/>
    </format>
    <format dxfId="309">
      <pivotArea dataOnly="0" labelOnly="1" outline="0" fieldPosition="0">
        <references count="1">
          <reference field="1" count="1">
            <x v="27"/>
          </reference>
        </references>
      </pivotArea>
    </format>
    <format dxfId="308">
      <pivotArea dataOnly="0" labelOnly="1" outline="0" fieldPosition="0">
        <references count="1">
          <reference field="1" count="1">
            <x v="34"/>
          </reference>
        </references>
      </pivotArea>
    </format>
    <format dxfId="307">
      <pivotArea dataOnly="0" labelOnly="1" outline="0" fieldPosition="0">
        <references count="1">
          <reference field="1" count="11">
            <x v="17"/>
            <x v="18"/>
            <x v="21"/>
            <x v="33"/>
            <x v="35"/>
            <x v="37"/>
            <x v="38"/>
            <x v="40"/>
            <x v="41"/>
            <x v="42"/>
            <x v="43"/>
          </reference>
        </references>
      </pivotArea>
    </format>
    <format dxfId="306">
      <pivotArea dataOnly="0" labelOnly="1" outline="0" fieldPosition="0">
        <references count="1">
          <reference field="1" count="10">
            <x v="15"/>
            <x v="23"/>
            <x v="24"/>
            <x v="25"/>
            <x v="28"/>
            <x v="29"/>
            <x v="30"/>
            <x v="31"/>
            <x v="32"/>
            <x v="39"/>
          </reference>
        </references>
      </pivotArea>
    </format>
    <format dxfId="305">
      <pivotArea dataOnly="0" labelOnly="1" outline="0" fieldPosition="0">
        <references count="1">
          <reference field="1" count="8">
            <x v="13"/>
            <x v="14"/>
            <x v="16"/>
            <x v="20"/>
            <x v="22"/>
            <x v="26"/>
            <x v="36"/>
            <x v="44"/>
          </reference>
        </references>
      </pivotArea>
    </format>
    <format dxfId="304">
      <pivotArea dataOnly="0" labelOnly="1" outline="0" fieldPosition="0">
        <references count="1">
          <reference field="1" count="1">
            <x v="19"/>
          </reference>
        </references>
      </pivotArea>
    </format>
    <format dxfId="303">
      <pivotArea dataOnly="0" labelOnly="1" grandRow="1" outline="0" fieldPosition="0"/>
    </format>
    <format dxfId="302">
      <pivotArea type="origin" dataOnly="0" labelOnly="1" outline="0" fieldPosition="0"/>
    </format>
    <format dxfId="301">
      <pivotArea field="1" type="button" dataOnly="0" labelOnly="1" outline="0" axis="axisRow" fieldPosition="0"/>
    </format>
    <format dxfId="300">
      <pivotArea dataOnly="0" labelOnly="1" outline="0" fieldPosition="0">
        <references count="1">
          <reference field="1" count="1">
            <x v="27"/>
          </reference>
        </references>
      </pivotArea>
    </format>
    <format dxfId="299">
      <pivotArea dataOnly="0" labelOnly="1" outline="0" fieldPosition="0">
        <references count="1">
          <reference field="1" count="1">
            <x v="34"/>
          </reference>
        </references>
      </pivotArea>
    </format>
    <format dxfId="298">
      <pivotArea dataOnly="0" labelOnly="1" outline="0" fieldPosition="0">
        <references count="1">
          <reference field="1" count="11">
            <x v="17"/>
            <x v="18"/>
            <x v="21"/>
            <x v="33"/>
            <x v="35"/>
            <x v="37"/>
            <x v="38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1">
          <reference field="1" count="10">
            <x v="15"/>
            <x v="23"/>
            <x v="24"/>
            <x v="25"/>
            <x v="28"/>
            <x v="29"/>
            <x v="30"/>
            <x v="31"/>
            <x v="32"/>
            <x v="39"/>
          </reference>
        </references>
      </pivotArea>
    </format>
    <format dxfId="296">
      <pivotArea dataOnly="0" labelOnly="1" outline="0" fieldPosition="0">
        <references count="1">
          <reference field="1" count="8">
            <x v="13"/>
            <x v="14"/>
            <x v="16"/>
            <x v="20"/>
            <x v="22"/>
            <x v="26"/>
            <x v="36"/>
            <x v="44"/>
          </reference>
        </references>
      </pivotArea>
    </format>
    <format dxfId="295">
      <pivotArea dataOnly="0" labelOnly="1" outline="0" fieldPosition="0">
        <references count="1">
          <reference field="1" count="1">
            <x v="19"/>
          </reference>
        </references>
      </pivotArea>
    </format>
    <format dxfId="294">
      <pivotArea dataOnly="0" labelOnly="1" grandRow="1" outline="0" offset="A256" fieldPosition="0"/>
    </format>
    <format dxfId="293">
      <pivotArea type="origin" dataOnly="0" labelOnly="1" outline="0" fieldPosition="0"/>
    </format>
    <format dxfId="292">
      <pivotArea field="1" type="button" dataOnly="0" labelOnly="1" outline="0" axis="axisRow" fieldPosition="0"/>
    </format>
    <format dxfId="291">
      <pivotArea dataOnly="0" labelOnly="1" outline="0" fieldPosition="0">
        <references count="1">
          <reference field="1" count="50">
            <x v="8"/>
            <x v="12"/>
            <x v="34"/>
            <x v="35"/>
            <x v="38"/>
            <x v="39"/>
            <x v="41"/>
            <x v="42"/>
            <x v="45"/>
            <x v="46"/>
            <x v="92"/>
            <x v="114"/>
            <x v="115"/>
            <x v="119"/>
            <x v="126"/>
            <x v="132"/>
            <x v="137"/>
            <x v="141"/>
            <x v="142"/>
            <x v="159"/>
            <x v="170"/>
            <x v="173"/>
            <x v="181"/>
            <x v="188"/>
            <x v="189"/>
            <x v="196"/>
            <x v="207"/>
            <x v="213"/>
            <x v="220"/>
            <x v="223"/>
            <x v="225"/>
            <x v="226"/>
            <x v="227"/>
            <x v="230"/>
            <x v="231"/>
            <x v="232"/>
            <x v="236"/>
            <x v="237"/>
            <x v="238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90">
      <pivotArea dataOnly="0" labelOnly="1" outline="0" fieldPosition="0">
        <references count="1">
          <reference field="1" count="50">
            <x v="0"/>
            <x v="1"/>
            <x v="6"/>
            <x v="9"/>
            <x v="18"/>
            <x v="24"/>
            <x v="36"/>
            <x v="37"/>
            <x v="40"/>
            <x v="55"/>
            <x v="60"/>
            <x v="61"/>
            <x v="63"/>
            <x v="66"/>
            <x v="74"/>
            <x v="76"/>
            <x v="83"/>
            <x v="85"/>
            <x v="86"/>
            <x v="96"/>
            <x v="97"/>
            <x v="98"/>
            <x v="121"/>
            <x v="124"/>
            <x v="125"/>
            <x v="127"/>
            <x v="133"/>
            <x v="135"/>
            <x v="136"/>
            <x v="146"/>
            <x v="161"/>
            <x v="174"/>
            <x v="178"/>
            <x v="182"/>
            <x v="184"/>
            <x v="185"/>
            <x v="195"/>
            <x v="200"/>
            <x v="201"/>
            <x v="208"/>
            <x v="212"/>
            <x v="218"/>
            <x v="219"/>
            <x v="222"/>
            <x v="224"/>
            <x v="228"/>
            <x v="234"/>
            <x v="235"/>
            <x v="275"/>
            <x v="279"/>
          </reference>
        </references>
      </pivotArea>
    </format>
    <format dxfId="289">
      <pivotArea dataOnly="0" labelOnly="1" outline="0" fieldPosition="0">
        <references count="1">
          <reference field="1" count="50">
            <x v="17"/>
            <x v="19"/>
            <x v="21"/>
            <x v="44"/>
            <x v="51"/>
            <x v="52"/>
            <x v="54"/>
            <x v="56"/>
            <x v="59"/>
            <x v="65"/>
            <x v="81"/>
            <x v="95"/>
            <x v="103"/>
            <x v="116"/>
            <x v="117"/>
            <x v="118"/>
            <x v="120"/>
            <x v="122"/>
            <x v="123"/>
            <x v="130"/>
            <x v="140"/>
            <x v="143"/>
            <x v="148"/>
            <x v="150"/>
            <x v="152"/>
            <x v="153"/>
            <x v="164"/>
            <x v="165"/>
            <x v="166"/>
            <x v="179"/>
            <x v="187"/>
            <x v="190"/>
            <x v="198"/>
            <x v="199"/>
            <x v="202"/>
            <x v="203"/>
            <x v="204"/>
            <x v="205"/>
            <x v="206"/>
            <x v="209"/>
            <x v="210"/>
            <x v="211"/>
            <x v="214"/>
            <x v="239"/>
            <x v="240"/>
            <x v="241"/>
            <x v="242"/>
            <x v="270"/>
            <x v="272"/>
            <x v="274"/>
          </reference>
        </references>
      </pivotArea>
    </format>
    <format dxfId="288">
      <pivotArea dataOnly="0" labelOnly="1" outline="0" fieldPosition="0">
        <references count="1">
          <reference field="1" count="50">
            <x v="2"/>
            <x v="7"/>
            <x v="11"/>
            <x v="20"/>
            <x v="22"/>
            <x v="23"/>
            <x v="28"/>
            <x v="29"/>
            <x v="30"/>
            <x v="31"/>
            <x v="33"/>
            <x v="53"/>
            <x v="57"/>
            <x v="58"/>
            <x v="62"/>
            <x v="67"/>
            <x v="73"/>
            <x v="75"/>
            <x v="79"/>
            <x v="84"/>
            <x v="87"/>
            <x v="88"/>
            <x v="89"/>
            <x v="91"/>
            <x v="94"/>
            <x v="100"/>
            <x v="101"/>
            <x v="107"/>
            <x v="109"/>
            <x v="128"/>
            <x v="129"/>
            <x v="131"/>
            <x v="139"/>
            <x v="167"/>
            <x v="168"/>
            <x v="183"/>
            <x v="186"/>
            <x v="194"/>
            <x v="216"/>
            <x v="217"/>
            <x v="255"/>
            <x v="262"/>
            <x v="263"/>
            <x v="264"/>
            <x v="265"/>
            <x v="266"/>
            <x v="271"/>
            <x v="273"/>
            <x v="276"/>
            <x v="277"/>
          </reference>
        </references>
      </pivotArea>
    </format>
    <format dxfId="287">
      <pivotArea dataOnly="0" labelOnly="1" outline="0" fieldPosition="0">
        <references count="1">
          <reference field="1" count="50">
            <x v="16"/>
            <x v="26"/>
            <x v="32"/>
            <x v="43"/>
            <x v="68"/>
            <x v="69"/>
            <x v="70"/>
            <x v="78"/>
            <x v="80"/>
            <x v="82"/>
            <x v="90"/>
            <x v="93"/>
            <x v="99"/>
            <x v="105"/>
            <x v="106"/>
            <x v="111"/>
            <x v="112"/>
            <x v="113"/>
            <x v="138"/>
            <x v="145"/>
            <x v="149"/>
            <x v="151"/>
            <x v="154"/>
            <x v="155"/>
            <x v="156"/>
            <x v="160"/>
            <x v="162"/>
            <x v="163"/>
            <x v="169"/>
            <x v="171"/>
            <x v="172"/>
            <x v="175"/>
            <x v="176"/>
            <x v="177"/>
            <x v="180"/>
            <x v="191"/>
            <x v="192"/>
            <x v="193"/>
            <x v="197"/>
            <x v="215"/>
            <x v="221"/>
            <x v="229"/>
            <x v="233"/>
            <x v="257"/>
            <x v="258"/>
            <x v="260"/>
            <x v="261"/>
            <x v="267"/>
            <x v="269"/>
            <x v="278"/>
          </reference>
        </references>
      </pivotArea>
    </format>
    <format dxfId="286">
      <pivotArea dataOnly="0" labelOnly="1" outline="0" fieldPosition="0">
        <references count="1">
          <reference field="1" count="29">
            <x v="3"/>
            <x v="4"/>
            <x v="5"/>
            <x v="10"/>
            <x v="13"/>
            <x v="14"/>
            <x v="15"/>
            <x v="25"/>
            <x v="27"/>
            <x v="47"/>
            <x v="48"/>
            <x v="49"/>
            <x v="50"/>
            <x v="64"/>
            <x v="71"/>
            <x v="72"/>
            <x v="77"/>
            <x v="102"/>
            <x v="104"/>
            <x v="108"/>
            <x v="110"/>
            <x v="134"/>
            <x v="144"/>
            <x v="147"/>
            <x v="157"/>
            <x v="158"/>
            <x v="256"/>
            <x v="259"/>
            <x v="268"/>
          </reference>
        </references>
      </pivotArea>
    </format>
    <format dxfId="285">
      <pivotArea dataOnly="0" labelOnly="1" grandRow="1" outline="0" fieldPosition="0"/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99415C-FA5D-4769-B04E-5429BA76DCD1}" name="PivotTable1" cacheId="559" applyNumberFormats="0" applyBorderFormats="0" applyFontFormats="0" applyPatternFormats="0" applyAlignmentFormats="0" applyWidthHeightFormats="1" dataCaption="Daten" updatedVersion="6" minRefreshableVersion="3" showMemberPropertyTips="0" useAutoFormatting="1" itemPrintTitles="1" createdVersion="3" indent="0" compact="0" compactData="0">
  <location ref="B3:J39" firstHeaderRow="1" firstDataRow="2" firstDataCol="7" rowPageCount="1" colPageCount="1"/>
  <pivotFields count="12">
    <pivotField compact="0" outline="0" subtotalTop="0" showAll="0" includeNewItemsInFilter="1"/>
    <pivotField axis="axisRow" compact="0" outline="0" subtotalTop="0" showAll="0" includeNewItemsInFilter="1" sortType="descending" defaultSubtotal="0">
      <items count="543">
        <item m="1" x="289"/>
        <item m="1" x="292"/>
        <item m="1" x="300"/>
        <item m="1" x="305"/>
        <item m="1" x="318"/>
        <item m="1" x="323"/>
        <item m="1" x="326"/>
        <item m="1" x="330"/>
        <item m="1" x="333"/>
        <item m="1" x="335"/>
        <item m="1" x="338"/>
        <item m="1" x="343"/>
        <item m="1" x="348"/>
        <item m="1" x="351"/>
        <item m="1" x="356"/>
        <item m="1" x="361"/>
        <item m="1" x="365"/>
        <item m="1" x="370"/>
        <item m="1" x="375"/>
        <item m="1" x="379"/>
        <item m="1" x="384"/>
        <item m="1" x="389"/>
        <item m="1" x="394"/>
        <item m="1" x="399"/>
        <item m="1" x="403"/>
        <item m="1" x="407"/>
        <item m="1" x="412"/>
        <item m="1" x="416"/>
        <item m="1" x="420"/>
        <item m="1" x="424"/>
        <item m="1" x="428"/>
        <item m="1" x="432"/>
        <item m="1" x="436"/>
        <item m="1" x="441"/>
        <item m="1" x="446"/>
        <item m="1" x="451"/>
        <item m="1" x="455"/>
        <item m="1" x="460"/>
        <item m="1" x="465"/>
        <item m="1" x="468"/>
        <item m="1" x="473"/>
        <item m="1" x="476"/>
        <item m="1" x="480"/>
        <item m="1" x="485"/>
        <item m="1" x="490"/>
        <item m="1" x="494"/>
        <item m="1" x="499"/>
        <item m="1" x="504"/>
        <item m="1" x="508"/>
        <item m="1" x="342"/>
        <item m="1" x="347"/>
        <item m="1" x="355"/>
        <item m="1" x="364"/>
        <item m="1" x="369"/>
        <item m="1" x="374"/>
        <item m="1" x="378"/>
        <item m="1" x="383"/>
        <item m="1" x="388"/>
        <item m="1" x="393"/>
        <item m="1" x="398"/>
        <item m="1" x="411"/>
        <item m="1" x="415"/>
        <item m="1" x="419"/>
        <item m="1" x="440"/>
        <item m="1" x="445"/>
        <item m="1" x="450"/>
        <item m="1" x="454"/>
        <item m="1" x="459"/>
        <item m="1" x="464"/>
        <item m="1" x="467"/>
        <item m="1" x="472"/>
        <item m="1" x="475"/>
        <item m="1" x="479"/>
        <item m="1" x="484"/>
        <item m="1" x="489"/>
        <item m="1" x="493"/>
        <item m="1" x="498"/>
        <item m="1" x="503"/>
        <item m="1" x="511"/>
        <item m="1" x="515"/>
        <item m="1" x="519"/>
        <item m="1" x="527"/>
        <item m="1" x="531"/>
        <item m="1" x="534"/>
        <item m="1" x="538"/>
        <item m="1" x="542"/>
        <item m="1" x="295"/>
        <item m="1" x="308"/>
        <item m="1" x="311"/>
        <item m="1" x="314"/>
        <item m="1" x="317"/>
        <item m="1" x="483"/>
        <item m="1" x="478"/>
        <item m="1" x="463"/>
        <item m="1" x="471"/>
        <item m="1" x="488"/>
        <item m="1" x="492"/>
        <item m="1" x="497"/>
        <item m="1" x="502"/>
        <item m="1" x="510"/>
        <item m="1" x="514"/>
        <item m="1" x="518"/>
        <item m="1" x="522"/>
        <item m="1" x="530"/>
        <item m="1" x="533"/>
        <item m="1" x="537"/>
        <item m="1" x="541"/>
        <item m="1" x="290"/>
        <item m="1" x="340"/>
        <item m="1" x="345"/>
        <item m="1" x="353"/>
        <item m="1" x="358"/>
        <item m="1" x="362"/>
        <item m="1" x="367"/>
        <item m="1" x="372"/>
        <item m="1" x="376"/>
        <item m="1" x="360"/>
        <item m="1" x="423"/>
        <item m="1" x="427"/>
        <item m="1" x="431"/>
        <item m="1" x="523"/>
        <item m="1" x="291"/>
        <item m="1" x="325"/>
        <item m="1" x="329"/>
        <item m="1" x="332"/>
        <item m="1" x="337"/>
        <item m="1" x="341"/>
        <item m="1" x="346"/>
        <item m="1" x="350"/>
        <item m="1" x="354"/>
        <item m="1" x="359"/>
        <item m="1" x="363"/>
        <item m="1" x="368"/>
        <item m="1" x="373"/>
        <item m="1" x="377"/>
        <item m="1" x="382"/>
        <item m="1" x="387"/>
        <item m="1" x="392"/>
        <item m="1" x="397"/>
        <item m="1" x="402"/>
        <item m="1" x="406"/>
        <item m="1" x="410"/>
        <item m="1" x="414"/>
        <item m="1" x="418"/>
        <item m="1" x="422"/>
        <item m="1" x="430"/>
        <item m="1" x="435"/>
        <item m="1" x="439"/>
        <item m="1" x="444"/>
        <item m="1" x="453"/>
        <item m="1" x="458"/>
        <item m="1" x="449"/>
        <item m="1" x="507"/>
        <item m="1" x="526"/>
        <item m="1" x="294"/>
        <item m="1" x="297"/>
        <item m="1" x="299"/>
        <item m="1" x="302"/>
        <item m="1" x="304"/>
        <item m="1" x="307"/>
        <item m="1" x="310"/>
        <item m="1" x="313"/>
        <item m="1" x="316"/>
        <item m="1" x="320"/>
        <item m="1" x="321"/>
        <item m="1" x="322"/>
        <item m="1" x="324"/>
        <item m="1" x="328"/>
        <item m="1" x="331"/>
        <item m="1" x="334"/>
        <item m="1" x="336"/>
        <item m="1" x="349"/>
        <item m="1" x="381"/>
        <item m="1" x="386"/>
        <item m="1" x="391"/>
        <item m="1" x="396"/>
        <item m="1" x="401"/>
        <item m="1" x="405"/>
        <item m="1" x="409"/>
        <item m="1" x="413"/>
        <item m="1" x="426"/>
        <item m="1" x="434"/>
        <item m="1" x="438"/>
        <item m="1" x="443"/>
        <item m="1" x="448"/>
        <item m="1" x="452"/>
        <item m="1" x="457"/>
        <item m="1" x="462"/>
        <item m="1" x="466"/>
        <item m="1" x="470"/>
        <item m="1" x="474"/>
        <item m="1" x="477"/>
        <item m="1" x="482"/>
        <item m="1" x="487"/>
        <item m="1" x="496"/>
        <item m="1" x="501"/>
        <item m="1" x="506"/>
        <item m="1" x="513"/>
        <item m="1" x="517"/>
        <item m="1" x="521"/>
        <item m="1" x="525"/>
        <item m="1" x="529"/>
        <item m="1" x="536"/>
        <item m="1" x="540"/>
        <item m="1" x="293"/>
        <item m="1" x="296"/>
        <item m="1" x="298"/>
        <item m="1" x="301"/>
        <item m="1" x="303"/>
        <item m="1" x="306"/>
        <item m="1" x="309"/>
        <item m="1" x="312"/>
        <item m="1" x="315"/>
        <item m="1" x="319"/>
        <item m="1" x="327"/>
        <item m="1" x="339"/>
        <item m="1" x="344"/>
        <item m="1" x="352"/>
        <item m="1" x="357"/>
        <item m="1" x="366"/>
        <item m="1" x="371"/>
        <item m="1" x="380"/>
        <item m="1" x="385"/>
        <item m="1" x="390"/>
        <item m="1" x="395"/>
        <item m="1" x="400"/>
        <item m="1" x="404"/>
        <item m="1" x="408"/>
        <item m="1" x="417"/>
        <item m="1" x="421"/>
        <item m="1" x="425"/>
        <item m="1" x="429"/>
        <item m="1" x="433"/>
        <item m="1" x="437"/>
        <item m="1" x="442"/>
        <item m="1" x="447"/>
        <item m="1" x="456"/>
        <item m="1" x="461"/>
        <item m="1" x="469"/>
        <item m="1" x="481"/>
        <item m="1" x="486"/>
        <item m="1" x="491"/>
        <item m="1" x="495"/>
        <item m="1" x="500"/>
        <item m="1" x="505"/>
        <item m="1" x="509"/>
        <item m="1" x="512"/>
        <item m="1" x="516"/>
        <item m="1" x="520"/>
        <item m="1" x="524"/>
        <item m="1" x="528"/>
        <item m="1" x="532"/>
        <item m="1" x="535"/>
        <item m="1" x="53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cludeNewItemsInFilter="1" defaultSubtotal="0">
      <items count="342">
        <item x="86"/>
        <item x="97"/>
        <item x="37"/>
        <item x="137"/>
        <item x="22"/>
        <item m="1" x="313"/>
        <item x="36"/>
        <item m="1" x="341"/>
        <item x="75"/>
        <item x="33"/>
        <item m="1" x="246"/>
        <item m="1" x="234"/>
        <item m="1" x="339"/>
        <item m="1" x="278"/>
        <item x="8"/>
        <item x="25"/>
        <item x="58"/>
        <item x="79"/>
        <item m="1" x="275"/>
        <item x="186"/>
        <item x="178"/>
        <item m="1" x="279"/>
        <item m="1" x="260"/>
        <item x="32"/>
        <item m="1" x="337"/>
        <item m="1" x="328"/>
        <item x="185"/>
        <item x="59"/>
        <item m="1" x="330"/>
        <item m="1" x="261"/>
        <item x="204"/>
        <item x="200"/>
        <item x="115"/>
        <item x="3"/>
        <item m="1" x="252"/>
        <item x="61"/>
        <item x="70"/>
        <item x="53"/>
        <item x="84"/>
        <item m="1" x="214"/>
        <item m="1" x="336"/>
        <item x="15"/>
        <item m="1" x="289"/>
        <item x="158"/>
        <item m="1" x="241"/>
        <item x="181"/>
        <item x="0"/>
        <item x="38"/>
        <item x="2"/>
        <item m="1" x="327"/>
        <item x="66"/>
        <item x="55"/>
        <item x="50"/>
        <item m="1" x="321"/>
        <item x="4"/>
        <item m="1" x="255"/>
        <item x="21"/>
        <item m="1" x="235"/>
        <item m="1" x="236"/>
        <item m="1" x="316"/>
        <item x="94"/>
        <item x="163"/>
        <item x="93"/>
        <item x="92"/>
        <item m="1" x="318"/>
        <item m="1" x="331"/>
        <item m="1" x="208"/>
        <item x="7"/>
        <item x="179"/>
        <item x="91"/>
        <item x="78"/>
        <item m="1" x="219"/>
        <item m="1" x="310"/>
        <item x="60"/>
        <item m="1" x="217"/>
        <item m="1" x="308"/>
        <item m="1" x="329"/>
        <item m="1" x="207"/>
        <item m="1" x="253"/>
        <item m="1" x="325"/>
        <item m="1" x="259"/>
        <item m="1" x="223"/>
        <item m="1" x="290"/>
        <item m="1" x="322"/>
        <item x="13"/>
        <item x="1"/>
        <item x="9"/>
        <item x="23"/>
        <item m="1" x="242"/>
        <item x="154"/>
        <item m="1" x="267"/>
        <item x="73"/>
        <item x="201"/>
        <item m="1" x="212"/>
        <item x="24"/>
        <item x="148"/>
        <item m="1" x="248"/>
        <item x="196"/>
        <item m="1" x="265"/>
        <item m="1" x="209"/>
        <item m="1" x="294"/>
        <item x="132"/>
        <item x="52"/>
        <item m="1" x="314"/>
        <item m="1" x="292"/>
        <item x="11"/>
        <item x="35"/>
        <item x="17"/>
        <item x="175"/>
        <item x="176"/>
        <item m="1" x="244"/>
        <item m="1" x="323"/>
        <item m="1" x="282"/>
        <item m="1" x="233"/>
        <item m="1" x="334"/>
        <item x="156"/>
        <item x="165"/>
        <item m="1" x="317"/>
        <item m="1" x="304"/>
        <item m="1" x="276"/>
        <item m="1" x="226"/>
        <item m="1" x="215"/>
        <item m="1" x="305"/>
        <item m="1" x="257"/>
        <item x="189"/>
        <item x="168"/>
        <item m="1" x="262"/>
        <item x="205"/>
        <item m="1" x="280"/>
        <item m="1" x="301"/>
        <item m="1" x="231"/>
        <item m="1" x="307"/>
        <item x="96"/>
        <item m="1" x="232"/>
        <item x="19"/>
        <item x="87"/>
        <item m="1" x="227"/>
        <item m="1" x="229"/>
        <item m="1" x="271"/>
        <item m="1" x="243"/>
        <item m="1" x="238"/>
        <item m="1" x="281"/>
        <item m="1" x="333"/>
        <item m="1" x="338"/>
        <item x="74"/>
        <item m="1" x="284"/>
        <item x="68"/>
        <item m="1" x="270"/>
        <item m="1" x="249"/>
        <item x="161"/>
        <item m="1" x="263"/>
        <item x="51"/>
        <item m="1" x="311"/>
        <item m="1" x="218"/>
        <item m="1" x="312"/>
        <item m="1" x="254"/>
        <item m="1" x="225"/>
        <item x="65"/>
        <item m="1" x="273"/>
        <item x="159"/>
        <item m="1" x="256"/>
        <item m="1" x="315"/>
        <item m="1" x="224"/>
        <item x="6"/>
        <item x="206"/>
        <item x="88"/>
        <item m="1" x="221"/>
        <item m="1" x="213"/>
        <item m="1" x="220"/>
        <item m="1" x="302"/>
        <item m="1" x="251"/>
        <item x="194"/>
        <item m="1" x="250"/>
        <item m="1" x="285"/>
        <item m="1" x="306"/>
        <item m="1" x="319"/>
        <item x="63"/>
        <item x="64"/>
        <item m="1" x="258"/>
        <item m="1" x="297"/>
        <item m="1" x="272"/>
        <item m="1" x="303"/>
        <item m="1" x="309"/>
        <item m="1" x="300"/>
        <item m="1" x="216"/>
        <item m="1" x="291"/>
        <item x="162"/>
        <item m="1" x="332"/>
        <item m="1" x="335"/>
        <item m="1" x="222"/>
        <item m="1" x="286"/>
        <item m="1" x="245"/>
        <item m="1" x="295"/>
        <item m="1" x="210"/>
        <item m="1" x="264"/>
        <item m="1" x="277"/>
        <item x="191"/>
        <item m="1" x="298"/>
        <item m="1" x="240"/>
        <item m="1" x="326"/>
        <item m="1" x="228"/>
        <item m="1" x="274"/>
        <item m="1" x="296"/>
        <item m="1" x="340"/>
        <item x="40"/>
        <item m="1" x="320"/>
        <item m="1" x="237"/>
        <item x="5"/>
        <item x="10"/>
        <item x="12"/>
        <item x="14"/>
        <item x="16"/>
        <item x="18"/>
        <item x="20"/>
        <item x="26"/>
        <item x="27"/>
        <item x="28"/>
        <item x="29"/>
        <item x="30"/>
        <item m="1" x="283"/>
        <item m="1" x="287"/>
        <item x="39"/>
        <item x="41"/>
        <item x="42"/>
        <item x="43"/>
        <item x="44"/>
        <item x="45"/>
        <item x="46"/>
        <item x="47"/>
        <item x="48"/>
        <item x="49"/>
        <item m="1" x="288"/>
        <item x="54"/>
        <item x="56"/>
        <item x="57"/>
        <item x="62"/>
        <item x="31"/>
        <item x="34"/>
        <item x="67"/>
        <item x="69"/>
        <item x="71"/>
        <item x="72"/>
        <item x="76"/>
        <item x="77"/>
        <item x="80"/>
        <item x="81"/>
        <item x="82"/>
        <item x="83"/>
        <item x="85"/>
        <item x="89"/>
        <item x="90"/>
        <item x="95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m="1" x="230"/>
        <item x="129"/>
        <item x="130"/>
        <item x="131"/>
        <item m="1" x="324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m="1" x="266"/>
        <item x="153"/>
        <item x="155"/>
        <item x="157"/>
        <item m="1" x="269"/>
        <item m="1" x="293"/>
        <item x="164"/>
        <item m="1" x="239"/>
        <item x="167"/>
        <item x="169"/>
        <item x="170"/>
        <item x="171"/>
        <item x="128"/>
        <item x="133"/>
        <item x="166"/>
        <item m="1" x="299"/>
        <item x="174"/>
        <item x="152"/>
        <item m="1" x="211"/>
        <item x="177"/>
        <item x="180"/>
        <item m="1" x="268"/>
        <item m="1" x="247"/>
        <item x="182"/>
        <item x="183"/>
        <item x="184"/>
        <item x="160"/>
        <item x="172"/>
        <item x="173"/>
        <item x="187"/>
        <item x="188"/>
        <item x="190"/>
        <item x="192"/>
        <item x="193"/>
        <item x="195"/>
        <item x="197"/>
        <item x="198"/>
        <item x="199"/>
        <item x="202"/>
        <item x="203"/>
      </items>
    </pivotField>
    <pivotField axis="axisRow" compact="0" outline="0" subtotalTop="0" showAll="0" includeNewItemsInFilter="1" sortType="descending" defaultSubtotal="0">
      <items count="288">
        <item x="34"/>
        <item x="100"/>
        <item x="7"/>
        <item x="24"/>
        <item x="47"/>
        <item x="43"/>
        <item x="101"/>
        <item x="125"/>
        <item x="23"/>
        <item x="38"/>
        <item x="182"/>
        <item x="18"/>
        <item m="1" x="219"/>
        <item x="42"/>
        <item x="138"/>
        <item x="1"/>
        <item x="80"/>
        <item x="79"/>
        <item x="40"/>
        <item x="59"/>
        <item m="1" x="280"/>
        <item x="0"/>
        <item x="107"/>
        <item m="1" x="281"/>
        <item x="49"/>
        <item m="1" x="206"/>
        <item m="1" x="214"/>
        <item x="104"/>
        <item x="8"/>
        <item x="31"/>
        <item x="46"/>
        <item x="26"/>
        <item x="150"/>
        <item x="25"/>
        <item m="1" x="285"/>
        <item m="1" x="260"/>
        <item x="109"/>
        <item x="149"/>
        <item x="48"/>
        <item m="1" x="232"/>
        <item m="1" x="270"/>
        <item x="156"/>
        <item x="94"/>
        <item x="169"/>
        <item x="183"/>
        <item x="3"/>
        <item x="193"/>
        <item x="131"/>
        <item m="1" x="274"/>
        <item x="64"/>
        <item x="56"/>
        <item x="4"/>
        <item x="57"/>
        <item x="9"/>
        <item x="189"/>
        <item m="1" x="236"/>
        <item x="29"/>
        <item x="2"/>
        <item x="91"/>
        <item x="127"/>
        <item x="142"/>
        <item x="162"/>
        <item m="1" x="286"/>
        <item x="17"/>
        <item m="1" x="256"/>
        <item x="55"/>
        <item x="22"/>
        <item x="15"/>
        <item x="71"/>
        <item m="1" x="247"/>
        <item m="1" x="258"/>
        <item x="175"/>
        <item m="1" x="287"/>
        <item m="1" x="233"/>
        <item x="12"/>
        <item m="1" x="273"/>
        <item x="72"/>
        <item m="1" x="229"/>
        <item m="1" x="235"/>
        <item x="196"/>
        <item m="1" x="246"/>
        <item m="1" x="207"/>
        <item x="115"/>
        <item x="76"/>
        <item x="198"/>
        <item x="81"/>
        <item m="1" x="261"/>
        <item x="88"/>
        <item x="141"/>
        <item m="1" x="231"/>
        <item m="1" x="204"/>
        <item x="84"/>
        <item m="1" x="218"/>
        <item x="21"/>
        <item x="96"/>
        <item x="11"/>
        <item m="1" x="253"/>
        <item m="1" x="226"/>
        <item m="1" x="278"/>
        <item m="1" x="283"/>
        <item m="1" x="272"/>
        <item x="184"/>
        <item m="1" x="225"/>
        <item x="70"/>
        <item x="158"/>
        <item m="1" x="211"/>
        <item x="171"/>
        <item x="167"/>
        <item x="137"/>
        <item x="99"/>
        <item x="98"/>
        <item x="97"/>
        <item x="13"/>
        <item x="30"/>
        <item m="1" x="223"/>
        <item m="1" x="250"/>
        <item x="140"/>
        <item x="85"/>
        <item m="1" x="271"/>
        <item x="159"/>
        <item m="1" x="234"/>
        <item x="163"/>
        <item m="1" x="222"/>
        <item x="89"/>
        <item x="177"/>
        <item x="10"/>
        <item x="39"/>
        <item m="1" x="262"/>
        <item m="1" x="249"/>
        <item x="66"/>
        <item m="1" x="230"/>
        <item x="41"/>
        <item m="1" x="242"/>
        <item m="1" x="257"/>
        <item m="1" x="252"/>
        <item x="14"/>
        <item m="1" x="263"/>
        <item m="1" x="210"/>
        <item m="1" x="220"/>
        <item m="1" x="279"/>
        <item m="1" x="241"/>
        <item m="1" x="205"/>
        <item m="1" x="237"/>
        <item x="192"/>
        <item m="1" x="277"/>
        <item m="1" x="238"/>
        <item m="1" x="269"/>
        <item m="1" x="216"/>
        <item x="92"/>
        <item x="116"/>
        <item m="1" x="244"/>
        <item m="1" x="217"/>
        <item m="1" x="265"/>
        <item x="53"/>
        <item x="106"/>
        <item m="1" x="209"/>
        <item m="1" x="264"/>
        <item m="1" x="243"/>
        <item x="68"/>
        <item x="120"/>
        <item m="1" x="203"/>
        <item m="1" x="215"/>
        <item x="145"/>
        <item m="1" x="275"/>
        <item m="1" x="284"/>
        <item x="6"/>
        <item x="200"/>
        <item x="58"/>
        <item m="1" x="227"/>
        <item x="195"/>
        <item m="1" x="208"/>
        <item m="1" x="254"/>
        <item m="1" x="212"/>
        <item x="73"/>
        <item x="67"/>
        <item m="1" x="255"/>
        <item m="1" x="276"/>
        <item m="1" x="248"/>
        <item m="1" x="259"/>
        <item m="1" x="282"/>
        <item m="1" x="221"/>
        <item m="1" x="213"/>
        <item x="170"/>
        <item m="1" x="267"/>
        <item m="1" x="240"/>
        <item m="1" x="239"/>
        <item m="1" x="245"/>
        <item x="197"/>
        <item m="1" x="268"/>
        <item m="1" x="224"/>
        <item m="1" x="266"/>
        <item x="148"/>
        <item m="1" x="251"/>
        <item x="5"/>
        <item x="16"/>
        <item x="19"/>
        <item x="20"/>
        <item x="27"/>
        <item x="28"/>
        <item x="32"/>
        <item x="33"/>
        <item x="35"/>
        <item x="36"/>
        <item x="37"/>
        <item x="44"/>
        <item x="45"/>
        <item x="50"/>
        <item x="51"/>
        <item x="52"/>
        <item x="54"/>
        <item x="60"/>
        <item x="61"/>
        <item x="62"/>
        <item x="63"/>
        <item x="65"/>
        <item x="69"/>
        <item x="74"/>
        <item x="75"/>
        <item x="77"/>
        <item x="78"/>
        <item x="82"/>
        <item x="83"/>
        <item x="86"/>
        <item x="87"/>
        <item x="90"/>
        <item x="93"/>
        <item x="95"/>
        <item x="102"/>
        <item x="103"/>
        <item x="105"/>
        <item x="108"/>
        <item x="110"/>
        <item x="111"/>
        <item x="112"/>
        <item x="113"/>
        <item x="114"/>
        <item x="117"/>
        <item x="118"/>
        <item x="119"/>
        <item x="121"/>
        <item x="122"/>
        <item x="123"/>
        <item x="124"/>
        <item x="126"/>
        <item x="128"/>
        <item x="129"/>
        <item x="130"/>
        <item x="132"/>
        <item x="133"/>
        <item x="134"/>
        <item x="135"/>
        <item x="136"/>
        <item x="139"/>
        <item x="143"/>
        <item x="144"/>
        <item x="146"/>
        <item x="147"/>
        <item x="151"/>
        <item x="152"/>
        <item x="153"/>
        <item x="154"/>
        <item x="155"/>
        <item x="157"/>
        <item x="160"/>
        <item x="161"/>
        <item x="164"/>
        <item x="165"/>
        <item x="166"/>
        <item m="1" x="228"/>
        <item x="168"/>
        <item x="172"/>
        <item x="173"/>
        <item x="174"/>
        <item x="176"/>
        <item x="178"/>
        <item x="179"/>
        <item x="180"/>
        <item x="181"/>
        <item x="185"/>
        <item x="186"/>
        <item x="187"/>
        <item x="188"/>
        <item x="190"/>
        <item x="191"/>
        <item x="194"/>
        <item x="199"/>
        <item x="201"/>
        <item x="20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ubtotalTop="0" showAll="0" includeNewItemsInFilter="1" defaultSubtotal="0">
      <items count="93">
        <item x="2"/>
        <item x="3"/>
        <item x="1"/>
        <item x="19"/>
        <item x="7"/>
        <item m="1" x="73"/>
        <item x="25"/>
        <item x="35"/>
        <item x="16"/>
        <item x="10"/>
        <item x="8"/>
        <item m="1" x="88"/>
        <item m="1" x="79"/>
        <item x="23"/>
        <item x="0"/>
        <item m="1" x="55"/>
        <item x="17"/>
        <item x="32"/>
        <item x="49"/>
        <item m="1" x="76"/>
        <item m="1" x="72"/>
        <item x="5"/>
        <item x="12"/>
        <item m="1" x="83"/>
        <item x="29"/>
        <item x="14"/>
        <item x="54"/>
        <item m="1" x="62"/>
        <item m="1" x="67"/>
        <item m="1" x="82"/>
        <item m="1" x="60"/>
        <item x="4"/>
        <item m="1" x="90"/>
        <item m="1" x="78"/>
        <item m="1" x="77"/>
        <item m="1" x="57"/>
        <item m="1" x="74"/>
        <item x="24"/>
        <item m="1" x="86"/>
        <item m="1" x="87"/>
        <item m="1" x="64"/>
        <item m="1" x="61"/>
        <item m="1" x="63"/>
        <item m="1" x="84"/>
        <item m="1" x="81"/>
        <item m="1" x="70"/>
        <item x="46"/>
        <item m="1" x="65"/>
        <item m="1" x="92"/>
        <item m="1" x="59"/>
        <item m="1" x="85"/>
        <item m="1" x="91"/>
        <item m="1" x="75"/>
        <item m="1" x="71"/>
        <item m="1" x="69"/>
        <item x="47"/>
        <item m="1" x="56"/>
        <item m="1" x="68"/>
        <item m="1" x="58"/>
        <item m="1" x="80"/>
        <item x="6"/>
        <item x="9"/>
        <item x="11"/>
        <item m="1" x="89"/>
        <item x="13"/>
        <item x="15"/>
        <item m="1" x="66"/>
        <item x="18"/>
        <item x="20"/>
        <item x="21"/>
        <item x="22"/>
        <item x="26"/>
        <item x="27"/>
        <item x="28"/>
        <item x="30"/>
        <item x="31"/>
        <item x="33"/>
        <item x="34"/>
        <item x="36"/>
        <item x="37"/>
        <item x="38"/>
        <item x="40"/>
        <item x="41"/>
        <item x="42"/>
        <item x="43"/>
        <item x="44"/>
        <item x="45"/>
        <item x="48"/>
        <item x="39"/>
        <item x="50"/>
        <item x="51"/>
        <item x="52"/>
        <item x="53"/>
      </items>
    </pivotField>
    <pivotField axis="axisRow" compact="0" outline="0" showAll="0" defaultSubtotal="0">
      <items count="75">
        <item x="61"/>
        <item x="51"/>
        <item x="36"/>
        <item x="52"/>
        <item x="57"/>
        <item x="37"/>
        <item x="48"/>
        <item x="41"/>
        <item x="22"/>
        <item x="20"/>
        <item x="19"/>
        <item x="65"/>
        <item m="1" x="69"/>
        <item x="53"/>
        <item x="21"/>
        <item m="1" x="71"/>
        <item x="64"/>
        <item m="1" x="72"/>
        <item x="26"/>
        <item x="46"/>
        <item x="40"/>
        <item x="10"/>
        <item x="47"/>
        <item x="18"/>
        <item x="13"/>
        <item x="58"/>
        <item x="14"/>
        <item x="25"/>
        <item x="5"/>
        <item x="12"/>
        <item x="11"/>
        <item x="59"/>
        <item x="38"/>
        <item x="35"/>
        <item x="9"/>
        <item x="7"/>
        <item x="8"/>
        <item x="3"/>
        <item x="15"/>
        <item x="16"/>
        <item x="4"/>
        <item x="2"/>
        <item x="0"/>
        <item x="28"/>
        <item x="6"/>
        <item x="30"/>
        <item x="1"/>
        <item x="29"/>
        <item x="23"/>
        <item x="34"/>
        <item x="39"/>
        <item x="17"/>
        <item x="49"/>
        <item x="24"/>
        <item m="1" x="66"/>
        <item x="43"/>
        <item m="1" x="68"/>
        <item m="1" x="74"/>
        <item m="1" x="67"/>
        <item x="50"/>
        <item m="1" x="70"/>
        <item x="27"/>
        <item x="31"/>
        <item x="32"/>
        <item x="33"/>
        <item x="42"/>
        <item x="44"/>
        <item x="45"/>
        <item x="54"/>
        <item x="55"/>
        <item x="56"/>
        <item x="60"/>
        <item x="62"/>
        <item x="63"/>
        <item m="1" x="73"/>
      </items>
    </pivotField>
    <pivotField axis="axisRow" compact="0" outline="0" showAll="0" defaultSubtotal="0">
      <items count="73">
        <item m="1" x="69"/>
        <item x="19"/>
        <item x="20"/>
        <item x="24"/>
        <item x="22"/>
        <item x="41"/>
        <item x="48"/>
        <item x="57"/>
        <item x="52"/>
        <item x="51"/>
        <item x="1"/>
        <item x="11"/>
        <item m="1" x="67"/>
        <item x="29"/>
        <item x="28"/>
        <item x="30"/>
        <item x="7"/>
        <item x="6"/>
        <item x="8"/>
        <item x="0"/>
        <item x="9"/>
        <item x="38"/>
        <item x="5"/>
        <item x="18"/>
        <item x="4"/>
        <item x="16"/>
        <item x="17"/>
        <item x="23"/>
        <item x="53"/>
        <item x="2"/>
        <item x="3"/>
        <item x="13"/>
        <item x="15"/>
        <item x="34"/>
        <item x="44"/>
        <item x="21"/>
        <item x="36"/>
        <item x="33"/>
        <item x="10"/>
        <item x="39"/>
        <item x="45"/>
        <item x="60"/>
        <item x="49"/>
        <item x="59"/>
        <item x="46"/>
        <item m="1" x="71"/>
        <item x="43"/>
        <item x="35"/>
        <item x="37"/>
        <item x="54"/>
        <item x="12"/>
        <item m="1" x="68"/>
        <item x="64"/>
        <item x="40"/>
        <item x="42"/>
        <item x="26"/>
        <item m="1" x="70"/>
        <item x="25"/>
        <item x="56"/>
        <item m="1" x="66"/>
        <item m="1" x="72"/>
        <item x="14"/>
        <item x="27"/>
        <item x="31"/>
        <item x="32"/>
        <item x="47"/>
        <item x="50"/>
        <item x="55"/>
        <item x="58"/>
        <item x="61"/>
        <item x="62"/>
        <item x="63"/>
        <item x="65"/>
      </items>
    </pivotField>
    <pivotField axis="axisPage" compact="0" outline="0" subtotalTop="0" showAll="0" includeNewItemsInFilter="1" defaultSubtotal="0">
      <items count="2">
        <item x="1"/>
        <item h="1" x="0"/>
      </items>
    </pivotField>
    <pivotField axis="axisRow" compact="0" outline="0" subtotalTop="0" showAll="0" includeNewItemsInFilter="1" defaultSubtotal="0">
      <items count="4">
        <item x="0"/>
        <item m="1" x="3"/>
        <item x="1"/>
        <item x="2"/>
      </items>
    </pivotField>
    <pivotField dataField="1"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</pivotFields>
  <rowFields count="7">
    <field x="8"/>
    <field x="1"/>
    <field x="3"/>
    <field x="2"/>
    <field x="4"/>
    <field x="6"/>
    <field x="5"/>
  </rowFields>
  <rowItems count="35">
    <i>
      <x/>
      <x v="307"/>
      <x v="197"/>
      <x v="214"/>
      <x v="65"/>
      <x v="2"/>
      <x v="9"/>
    </i>
    <i r="1">
      <x v="274"/>
      <x v="281"/>
      <x v="305"/>
      <x v="61"/>
      <x v="7"/>
      <x v="4"/>
    </i>
    <i r="1">
      <x v="442"/>
      <x v="247"/>
      <x v="274"/>
      <x v="83"/>
      <x v="8"/>
      <x v="3"/>
    </i>
    <i r="1">
      <x v="273"/>
      <x v="280"/>
      <x v="305"/>
      <x v="61"/>
      <x v="5"/>
      <x v="7"/>
    </i>
    <i r="1">
      <x v="348"/>
      <x v="210"/>
      <x v="234"/>
      <x v="72"/>
      <x v="36"/>
      <x v="2"/>
    </i>
    <i r="1">
      <x v="429"/>
      <x v="240"/>
      <x v="266"/>
      <x v="1"/>
      <x v="48"/>
      <x v="5"/>
    </i>
    <i r="1">
      <x v="523"/>
      <x v="169"/>
      <x v="171"/>
      <x v="92"/>
      <x v="8"/>
      <x v="3"/>
    </i>
    <i r="1">
      <x v="431"/>
      <x v="242"/>
      <x v="266"/>
      <x v="1"/>
      <x v="9"/>
      <x v="1"/>
    </i>
    <i r="1">
      <x v="400"/>
      <x v="110"/>
      <x v="63"/>
      <x v="1"/>
      <x v="6"/>
      <x v="6"/>
    </i>
    <i r="1">
      <x v="428"/>
      <x v="239"/>
      <x v="265"/>
      <x v="1"/>
      <x v="48"/>
      <x v="5"/>
    </i>
    <i r="1">
      <x v="259"/>
      <x v="276"/>
      <x v="330"/>
      <x/>
      <x v="36"/>
      <x v="2"/>
    </i>
    <i r="1">
      <x v="370"/>
      <x v="83"/>
      <x v="91"/>
      <x v="16"/>
      <x v="36"/>
      <x v="2"/>
    </i>
    <i r="1">
      <x v="366"/>
      <x v="173"/>
      <x v="240"/>
      <x v="74"/>
      <x v="48"/>
      <x v="5"/>
    </i>
    <i r="1">
      <x v="426"/>
      <x v="238"/>
      <x v="264"/>
      <x v="1"/>
      <x v="48"/>
      <x v="5"/>
    </i>
    <i r="1">
      <x v="368"/>
      <x v="216"/>
      <x v="9"/>
      <x v="17"/>
      <x v="5"/>
      <x v="7"/>
    </i>
    <i r="1">
      <x v="427"/>
      <x v="159"/>
      <x v="157"/>
      <x v="1"/>
      <x v="48"/>
      <x v="5"/>
    </i>
    <i r="1">
      <x v="371"/>
      <x v="218"/>
      <x v="91"/>
      <x v="16"/>
      <x v="54"/>
      <x v="65"/>
    </i>
    <i r="1">
      <x v="263"/>
      <x v="44"/>
      <x v="47"/>
      <x v="3"/>
      <x v="48"/>
      <x v="5"/>
    </i>
    <i>
      <x v="2"/>
      <x v="349"/>
      <x v="211"/>
      <x v="234"/>
      <x v="72"/>
      <x v="36"/>
      <x v="2"/>
    </i>
    <i r="1">
      <x v="313"/>
      <x v="200"/>
      <x v="216"/>
      <x/>
      <x v="3"/>
      <x v="53"/>
    </i>
    <i r="1">
      <x v="350"/>
      <x v="212"/>
      <x v="234"/>
      <x v="73"/>
      <x v="48"/>
      <x v="5"/>
    </i>
    <i r="1">
      <x v="401"/>
      <x v="109"/>
      <x v="63"/>
      <x v="1"/>
      <x v="3"/>
      <x v="53"/>
    </i>
    <i r="1">
      <x v="528"/>
      <x v="233"/>
      <x v="338"/>
      <x v="73"/>
      <x v="7"/>
      <x v="4"/>
    </i>
    <i r="1">
      <x v="411"/>
      <x v="229"/>
      <x v="255"/>
      <x v="80"/>
      <x v="9"/>
      <x v="1"/>
    </i>
    <i r="1">
      <x v="418"/>
      <x v="232"/>
      <x v="258"/>
      <x v="81"/>
      <x v="8"/>
      <x v="3"/>
    </i>
    <i r="1">
      <x v="540"/>
      <x v="286"/>
      <x v="216"/>
      <x/>
      <x v="48"/>
      <x v="5"/>
    </i>
    <i r="1">
      <x v="490"/>
      <x v="263"/>
      <x v="207"/>
      <x v="86"/>
      <x v="69"/>
      <x/>
    </i>
    <i r="1">
      <x v="465"/>
      <x v="255"/>
      <x v="293"/>
      <x v="22"/>
      <x v="4"/>
      <x v="8"/>
    </i>
    <i r="1">
      <x v="466"/>
      <x v="256"/>
      <x v="293"/>
      <x v="22"/>
      <x v="6"/>
      <x v="6"/>
    </i>
    <i r="1">
      <x v="459"/>
      <x v="253"/>
      <x v="288"/>
      <x v="22"/>
      <x v="7"/>
      <x v="4"/>
    </i>
    <i r="1">
      <x v="475"/>
      <x v="257"/>
      <x v="228"/>
      <x v="22"/>
      <x v="48"/>
      <x v="5"/>
    </i>
    <i r="1">
      <x v="440"/>
      <x v="246"/>
      <x v="273"/>
      <x v="1"/>
      <x v="67"/>
      <x v="69"/>
    </i>
    <i r="1">
      <x v="474"/>
      <x v="253"/>
      <x v="296"/>
      <x v="84"/>
      <x v="8"/>
      <x v="3"/>
    </i>
    <i r="1">
      <x v="491"/>
      <x v="264"/>
      <x v="207"/>
      <x v="86"/>
      <x v="70"/>
      <x v="72"/>
    </i>
    <i t="grand">
      <x/>
    </i>
  </rowItems>
  <colFields count="1">
    <field x="-2"/>
  </colFields>
  <colItems count="2">
    <i>
      <x/>
    </i>
    <i i="1">
      <x v="1"/>
    </i>
  </colItems>
  <pageFields count="1">
    <pageField fld="7" hier="0"/>
  </pageFields>
  <dataFields count="2">
    <dataField name="Summe von           Runden" fld="10" baseField="0" baseItem="0"/>
    <dataField name="Summe von           KM" fld="9" baseField="0" baseItem="0" numFmtId="4"/>
  </dataFields>
  <formats count="17">
    <format dxfId="2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82">
      <pivotArea dataOnly="0" labelOnly="1" outline="0" offset="IV1" fieldPosition="0">
        <references count="1">
          <reference field="8" count="1">
            <x v="2"/>
          </reference>
        </references>
      </pivotArea>
    </format>
    <format dxfId="281">
      <pivotArea outline="0" collapsedLevelsAreSubtotals="1" fieldPosition="0"/>
    </format>
    <format dxfId="280">
      <pivotArea field="8" type="button" dataOnly="0" labelOnly="1" outline="0" axis="axisRow" fieldPosition="0"/>
    </format>
    <format dxfId="279">
      <pivotArea field="1" type="button" dataOnly="0" labelOnly="1" outline="0" axis="axisRow" fieldPosition="1"/>
    </format>
    <format dxfId="278">
      <pivotArea field="3" type="button" dataOnly="0" labelOnly="1" outline="0" axis="axisRow" fieldPosition="2"/>
    </format>
    <format dxfId="277">
      <pivotArea field="2" type="button" dataOnly="0" labelOnly="1" outline="0" axis="axisRow" fieldPosition="3"/>
    </format>
    <format dxfId="276">
      <pivotArea field="4" type="button" dataOnly="0" labelOnly="1" outline="0" axis="axisRow" fieldPosition="4"/>
    </format>
    <format dxfId="275">
      <pivotArea field="6" type="button" dataOnly="0" labelOnly="1" outline="0" axis="axisRow" fieldPosition="5"/>
    </format>
    <format dxfId="274">
      <pivotArea dataOnly="0" labelOnly="1" outline="0" fieldPosition="0">
        <references count="1">
          <reference field="8" count="2">
            <x v="0"/>
            <x v="2"/>
          </reference>
        </references>
      </pivotArea>
    </format>
    <format dxfId="273">
      <pivotArea dataOnly="0" labelOnly="1" grandRow="1" outline="0" fieldPosition="0"/>
    </format>
    <format dxfId="2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1">
      <pivotArea dataOnly="0" labelOnly="1" outline="0" fieldPosition="0">
        <references count="1">
          <reference field="7" count="0"/>
        </references>
      </pivotArea>
    </format>
    <format dxfId="270">
      <pivotArea field="1" type="button" dataOnly="0" labelOnly="1" outline="0" axis="axisRow" fieldPosition="1"/>
    </format>
    <format dxfId="269">
      <pivotArea dataOnly="0" labelOnly="1" outline="0" fieldPosition="0">
        <references count="1">
          <reference field="8" count="1">
            <x v="0"/>
          </reference>
        </references>
      </pivotArea>
    </format>
    <format dxfId="268">
      <pivotArea dataOnly="0" labelOnly="1" outline="0" fieldPosition="0">
        <references count="1">
          <reference field="8" count="1">
            <x v="0"/>
          </reference>
        </references>
      </pivotArea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C02E9-567E-4FD9-BC26-C97FCA4DFF55}" name="PivotTable1" cacheId="559" applyNumberFormats="0" applyBorderFormats="0" applyFontFormats="0" applyPatternFormats="0" applyAlignmentFormats="0" applyWidthHeightFormats="1" dataCaption="Daten" updatedVersion="6" minRefreshableVersion="3" showMemberPropertyTips="0" useAutoFormatting="1" itemPrintTitles="1" createdVersion="3" indent="0" compact="0" compactData="0">
  <location ref="B3:G60" firstHeaderRow="1" firstDataRow="2" firstDataCol="3"/>
  <pivotFields count="12">
    <pivotField compact="0" outline="0" subtotalTop="0" showAll="0" includeNewItemsInFilter="1"/>
    <pivotField dataField="1" compact="0" outline="0" subtotalTop="0" showAll="0" includeNewItemsInFilter="1" defaultSubtotal="0"/>
    <pivotField axis="axisRow" compact="0" outline="0" subtotalTop="0" showAll="0" includeNewItemsInFilter="1" defaultSubtotal="0">
      <items count="342">
        <item x="58"/>
        <item x="33"/>
        <item x="185"/>
        <item m="1" x="279"/>
        <item m="1" x="328"/>
        <item x="32"/>
        <item m="1" x="246"/>
        <item x="8"/>
        <item x="79"/>
        <item m="1" x="261"/>
        <item m="1" x="260"/>
        <item m="1" x="341"/>
        <item x="25"/>
        <item x="37"/>
        <item m="1" x="275"/>
        <item x="186"/>
        <item x="200"/>
        <item x="36"/>
        <item x="86"/>
        <item m="1" x="337"/>
        <item x="97"/>
        <item x="75"/>
        <item x="178"/>
        <item x="137"/>
        <item x="22"/>
        <item m="1" x="313"/>
        <item m="1" x="234"/>
        <item m="1" x="339"/>
        <item m="1" x="278"/>
        <item x="59"/>
        <item m="1" x="330"/>
        <item x="204"/>
        <item x="115"/>
        <item x="3"/>
        <item m="1" x="252"/>
        <item x="61"/>
        <item x="70"/>
        <item x="53"/>
        <item x="84"/>
        <item m="1" x="214"/>
        <item m="1" x="336"/>
        <item x="15"/>
        <item m="1" x="289"/>
        <item x="158"/>
        <item m="1" x="241"/>
        <item x="181"/>
        <item x="0"/>
        <item x="38"/>
        <item x="2"/>
        <item m="1" x="327"/>
        <item x="66"/>
        <item x="55"/>
        <item x="50"/>
        <item m="1" x="321"/>
        <item x="4"/>
        <item m="1" x="255"/>
        <item x="21"/>
        <item m="1" x="235"/>
        <item m="1" x="236"/>
        <item m="1" x="316"/>
        <item x="94"/>
        <item x="163"/>
        <item x="93"/>
        <item x="92"/>
        <item m="1" x="318"/>
        <item m="1" x="331"/>
        <item m="1" x="208"/>
        <item x="7"/>
        <item x="179"/>
        <item x="91"/>
        <item x="78"/>
        <item m="1" x="219"/>
        <item m="1" x="310"/>
        <item x="60"/>
        <item m="1" x="217"/>
        <item m="1" x="308"/>
        <item m="1" x="329"/>
        <item m="1" x="207"/>
        <item m="1" x="253"/>
        <item m="1" x="325"/>
        <item m="1" x="259"/>
        <item m="1" x="223"/>
        <item m="1" x="290"/>
        <item m="1" x="322"/>
        <item x="13"/>
        <item x="1"/>
        <item x="9"/>
        <item x="23"/>
        <item m="1" x="242"/>
        <item x="154"/>
        <item m="1" x="267"/>
        <item x="73"/>
        <item x="201"/>
        <item m="1" x="212"/>
        <item x="24"/>
        <item x="148"/>
        <item m="1" x="248"/>
        <item x="196"/>
        <item m="1" x="265"/>
        <item m="1" x="209"/>
        <item m="1" x="294"/>
        <item x="132"/>
        <item x="52"/>
        <item m="1" x="314"/>
        <item m="1" x="292"/>
        <item x="11"/>
        <item x="35"/>
        <item x="17"/>
        <item x="175"/>
        <item x="176"/>
        <item m="1" x="244"/>
        <item m="1" x="323"/>
        <item m="1" x="282"/>
        <item m="1" x="233"/>
        <item m="1" x="334"/>
        <item x="156"/>
        <item x="165"/>
        <item m="1" x="317"/>
        <item m="1" x="304"/>
        <item m="1" x="276"/>
        <item m="1" x="226"/>
        <item m="1" x="215"/>
        <item m="1" x="305"/>
        <item m="1" x="257"/>
        <item x="189"/>
        <item x="168"/>
        <item m="1" x="262"/>
        <item x="205"/>
        <item m="1" x="280"/>
        <item m="1" x="301"/>
        <item m="1" x="231"/>
        <item m="1" x="307"/>
        <item x="96"/>
        <item m="1" x="232"/>
        <item x="19"/>
        <item x="87"/>
        <item m="1" x="227"/>
        <item m="1" x="229"/>
        <item m="1" x="271"/>
        <item m="1" x="243"/>
        <item m="1" x="238"/>
        <item m="1" x="281"/>
        <item m="1" x="333"/>
        <item m="1" x="338"/>
        <item x="74"/>
        <item m="1" x="284"/>
        <item x="68"/>
        <item m="1" x="270"/>
        <item m="1" x="249"/>
        <item x="161"/>
        <item m="1" x="263"/>
        <item x="51"/>
        <item m="1" x="311"/>
        <item m="1" x="218"/>
        <item m="1" x="312"/>
        <item m="1" x="254"/>
        <item m="1" x="225"/>
        <item x="65"/>
        <item m="1" x="273"/>
        <item x="159"/>
        <item m="1" x="256"/>
        <item m="1" x="315"/>
        <item m="1" x="224"/>
        <item x="6"/>
        <item x="206"/>
        <item x="88"/>
        <item m="1" x="221"/>
        <item m="1" x="213"/>
        <item m="1" x="220"/>
        <item m="1" x="302"/>
        <item m="1" x="251"/>
        <item x="194"/>
        <item m="1" x="250"/>
        <item m="1" x="285"/>
        <item m="1" x="306"/>
        <item m="1" x="319"/>
        <item x="63"/>
        <item x="64"/>
        <item m="1" x="258"/>
        <item m="1" x="297"/>
        <item m="1" x="272"/>
        <item m="1" x="303"/>
        <item m="1" x="309"/>
        <item m="1" x="300"/>
        <item m="1" x="216"/>
        <item m="1" x="291"/>
        <item x="162"/>
        <item m="1" x="332"/>
        <item m="1" x="335"/>
        <item m="1" x="222"/>
        <item m="1" x="286"/>
        <item m="1" x="245"/>
        <item m="1" x="295"/>
        <item m="1" x="210"/>
        <item m="1" x="264"/>
        <item m="1" x="277"/>
        <item x="191"/>
        <item m="1" x="298"/>
        <item m="1" x="240"/>
        <item m="1" x="326"/>
        <item m="1" x="228"/>
        <item m="1" x="274"/>
        <item m="1" x="296"/>
        <item m="1" x="340"/>
        <item x="40"/>
        <item m="1" x="320"/>
        <item m="1" x="237"/>
        <item x="5"/>
        <item x="10"/>
        <item x="12"/>
        <item x="14"/>
        <item x="16"/>
        <item x="18"/>
        <item x="20"/>
        <item x="26"/>
        <item x="27"/>
        <item x="28"/>
        <item x="29"/>
        <item x="30"/>
        <item m="1" x="283"/>
        <item m="1" x="287"/>
        <item x="39"/>
        <item x="41"/>
        <item x="42"/>
        <item x="43"/>
        <item x="44"/>
        <item x="45"/>
        <item x="46"/>
        <item x="47"/>
        <item x="48"/>
        <item x="49"/>
        <item m="1" x="288"/>
        <item x="54"/>
        <item x="56"/>
        <item x="57"/>
        <item x="62"/>
        <item x="31"/>
        <item x="34"/>
        <item x="67"/>
        <item x="69"/>
        <item x="71"/>
        <item x="72"/>
        <item x="76"/>
        <item x="77"/>
        <item x="80"/>
        <item x="81"/>
        <item x="82"/>
        <item x="83"/>
        <item x="85"/>
        <item x="89"/>
        <item x="90"/>
        <item x="95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m="1" x="230"/>
        <item x="129"/>
        <item x="130"/>
        <item x="131"/>
        <item m="1" x="324"/>
        <item x="134"/>
        <item x="135"/>
        <item x="136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m="1" x="266"/>
        <item x="153"/>
        <item x="155"/>
        <item x="157"/>
        <item m="1" x="269"/>
        <item m="1" x="293"/>
        <item x="164"/>
        <item m="1" x="239"/>
        <item x="167"/>
        <item x="169"/>
        <item x="170"/>
        <item x="171"/>
        <item x="128"/>
        <item x="133"/>
        <item x="166"/>
        <item m="1" x="299"/>
        <item x="174"/>
        <item x="152"/>
        <item m="1" x="211"/>
        <item x="177"/>
        <item x="180"/>
        <item m="1" x="268"/>
        <item m="1" x="247"/>
        <item x="182"/>
        <item x="183"/>
        <item x="184"/>
        <item x="160"/>
        <item x="172"/>
        <item x="173"/>
        <item x="187"/>
        <item x="188"/>
        <item x="190"/>
        <item x="192"/>
        <item x="193"/>
        <item x="195"/>
        <item x="197"/>
        <item x="198"/>
        <item x="199"/>
        <item x="202"/>
        <item x="203"/>
      </items>
    </pivotField>
    <pivotField axis="axisRow" compact="0" outline="0" subtotalTop="0" showAll="0" includeNewItemsInFilter="1" defaultSubtotal="0">
      <items count="288">
        <item x="42"/>
        <item x="31"/>
        <item x="48"/>
        <item x="0"/>
        <item x="34"/>
        <item x="125"/>
        <item m="1" x="206"/>
        <item m="1" x="214"/>
        <item x="57"/>
        <item x="149"/>
        <item x="40"/>
        <item x="107"/>
        <item m="1" x="285"/>
        <item x="104"/>
        <item m="1" x="232"/>
        <item x="59"/>
        <item m="1" x="260"/>
        <item x="80"/>
        <item x="100"/>
        <item x="1"/>
        <item x="150"/>
        <item x="9"/>
        <item x="25"/>
        <item x="26"/>
        <item x="79"/>
        <item x="43"/>
        <item x="7"/>
        <item x="94"/>
        <item x="101"/>
        <item x="138"/>
        <item m="1" x="270"/>
        <item m="1" x="236"/>
        <item x="131"/>
        <item x="24"/>
        <item x="49"/>
        <item x="47"/>
        <item x="109"/>
        <item x="156"/>
        <item x="8"/>
        <item x="3"/>
        <item x="46"/>
        <item x="23"/>
        <item x="38"/>
        <item x="182"/>
        <item x="18"/>
        <item m="1" x="219"/>
        <item m="1" x="280"/>
        <item m="1" x="281"/>
        <item x="169"/>
        <item x="183"/>
        <item x="193"/>
        <item m="1" x="274"/>
        <item x="64"/>
        <item x="56"/>
        <item x="4"/>
        <item x="189"/>
        <item x="29"/>
        <item x="2"/>
        <item x="91"/>
        <item x="127"/>
        <item x="142"/>
        <item x="162"/>
        <item m="1" x="286"/>
        <item x="17"/>
        <item m="1" x="256"/>
        <item x="55"/>
        <item x="22"/>
        <item x="15"/>
        <item x="71"/>
        <item m="1" x="247"/>
        <item m="1" x="258"/>
        <item x="175"/>
        <item m="1" x="287"/>
        <item m="1" x="233"/>
        <item x="12"/>
        <item m="1" x="273"/>
        <item x="72"/>
        <item m="1" x="229"/>
        <item m="1" x="235"/>
        <item x="196"/>
        <item m="1" x="246"/>
        <item m="1" x="207"/>
        <item x="115"/>
        <item x="76"/>
        <item x="198"/>
        <item x="81"/>
        <item m="1" x="261"/>
        <item x="88"/>
        <item x="141"/>
        <item m="1" x="231"/>
        <item m="1" x="204"/>
        <item x="84"/>
        <item m="1" x="218"/>
        <item x="21"/>
        <item x="96"/>
        <item x="11"/>
        <item m="1" x="253"/>
        <item m="1" x="226"/>
        <item m="1" x="278"/>
        <item m="1" x="283"/>
        <item m="1" x="272"/>
        <item x="184"/>
        <item m="1" x="225"/>
        <item x="70"/>
        <item x="158"/>
        <item m="1" x="211"/>
        <item x="171"/>
        <item x="167"/>
        <item x="137"/>
        <item x="99"/>
        <item x="98"/>
        <item x="97"/>
        <item x="13"/>
        <item x="30"/>
        <item m="1" x="223"/>
        <item m="1" x="250"/>
        <item x="140"/>
        <item x="85"/>
        <item m="1" x="271"/>
        <item x="159"/>
        <item m="1" x="234"/>
        <item x="163"/>
        <item m="1" x="222"/>
        <item x="89"/>
        <item x="177"/>
        <item x="10"/>
        <item x="39"/>
        <item m="1" x="262"/>
        <item m="1" x="249"/>
        <item x="66"/>
        <item m="1" x="230"/>
        <item x="41"/>
        <item m="1" x="242"/>
        <item m="1" x="257"/>
        <item m="1" x="252"/>
        <item x="14"/>
        <item m="1" x="263"/>
        <item m="1" x="210"/>
        <item m="1" x="220"/>
        <item m="1" x="279"/>
        <item m="1" x="241"/>
        <item m="1" x="205"/>
        <item m="1" x="237"/>
        <item x="192"/>
        <item m="1" x="277"/>
        <item m="1" x="238"/>
        <item m="1" x="269"/>
        <item m="1" x="216"/>
        <item x="92"/>
        <item x="116"/>
        <item m="1" x="244"/>
        <item m="1" x="217"/>
        <item m="1" x="265"/>
        <item x="53"/>
        <item x="106"/>
        <item m="1" x="209"/>
        <item m="1" x="264"/>
        <item m="1" x="243"/>
        <item x="68"/>
        <item x="120"/>
        <item m="1" x="203"/>
        <item m="1" x="215"/>
        <item x="145"/>
        <item m="1" x="275"/>
        <item m="1" x="284"/>
        <item x="6"/>
        <item x="200"/>
        <item x="58"/>
        <item m="1" x="227"/>
        <item x="195"/>
        <item m="1" x="208"/>
        <item m="1" x="254"/>
        <item m="1" x="212"/>
        <item x="73"/>
        <item x="67"/>
        <item m="1" x="255"/>
        <item m="1" x="276"/>
        <item m="1" x="248"/>
        <item m="1" x="259"/>
        <item m="1" x="282"/>
        <item m="1" x="221"/>
        <item m="1" x="213"/>
        <item x="170"/>
        <item m="1" x="267"/>
        <item m="1" x="240"/>
        <item m="1" x="239"/>
        <item m="1" x="245"/>
        <item x="197"/>
        <item m="1" x="268"/>
        <item m="1" x="224"/>
        <item m="1" x="266"/>
        <item x="148"/>
        <item m="1" x="251"/>
        <item x="5"/>
        <item x="16"/>
        <item x="19"/>
        <item x="20"/>
        <item x="27"/>
        <item x="28"/>
        <item x="32"/>
        <item x="33"/>
        <item x="35"/>
        <item x="36"/>
        <item x="37"/>
        <item x="44"/>
        <item x="45"/>
        <item x="50"/>
        <item x="51"/>
        <item x="52"/>
        <item x="54"/>
        <item x="60"/>
        <item x="61"/>
        <item x="62"/>
        <item x="63"/>
        <item x="65"/>
        <item x="69"/>
        <item x="74"/>
        <item x="75"/>
        <item x="77"/>
        <item x="78"/>
        <item x="82"/>
        <item x="83"/>
        <item x="86"/>
        <item x="87"/>
        <item x="90"/>
        <item x="93"/>
        <item x="95"/>
        <item x="102"/>
        <item x="103"/>
        <item x="105"/>
        <item x="108"/>
        <item x="110"/>
        <item x="111"/>
        <item x="112"/>
        <item x="113"/>
        <item x="114"/>
        <item x="117"/>
        <item x="118"/>
        <item x="119"/>
        <item x="121"/>
        <item x="122"/>
        <item x="123"/>
        <item x="124"/>
        <item x="126"/>
        <item x="128"/>
        <item x="129"/>
        <item x="130"/>
        <item x="132"/>
        <item x="133"/>
        <item x="134"/>
        <item x="135"/>
        <item x="136"/>
        <item x="139"/>
        <item x="143"/>
        <item x="144"/>
        <item x="146"/>
        <item x="147"/>
        <item x="151"/>
        <item x="152"/>
        <item x="153"/>
        <item x="154"/>
        <item x="155"/>
        <item x="157"/>
        <item x="160"/>
        <item x="161"/>
        <item x="164"/>
        <item x="165"/>
        <item x="166"/>
        <item m="1" x="228"/>
        <item x="168"/>
        <item x="172"/>
        <item x="173"/>
        <item x="174"/>
        <item x="176"/>
        <item x="178"/>
        <item x="179"/>
        <item x="180"/>
        <item x="181"/>
        <item x="185"/>
        <item x="186"/>
        <item x="187"/>
        <item x="188"/>
        <item x="190"/>
        <item x="191"/>
        <item x="194"/>
        <item x="199"/>
        <item x="201"/>
        <item x="202"/>
      </items>
    </pivotField>
    <pivotField axis="axisRow" compact="0" outline="0" subtotalTop="0" showAll="0" includeNewItemsInFilter="1" sortType="descending">
      <items count="94">
        <item sd="0" m="1" x="62"/>
        <item sd="0" m="1" x="59"/>
        <item sd="0" m="1" x="69"/>
        <item sd="0" x="29"/>
        <item sd="0" m="1" x="56"/>
        <item sd="0" m="1" x="70"/>
        <item sd="0" m="1" x="85"/>
        <item sd="0" m="1" x="76"/>
        <item sd="0" x="3"/>
        <item sd="0" x="0"/>
        <item sd="0" x="35"/>
        <item sd="0" m="1" x="86"/>
        <item sd="0" m="1" x="57"/>
        <item sd="0" m="1" x="91"/>
        <item sd="0" m="1" x="60"/>
        <item sd="0" m="1" x="72"/>
        <item sd="0" x="7"/>
        <item sd="0" m="1" x="71"/>
        <item sd="0" x="16"/>
        <item sd="0" m="1" x="79"/>
        <item sd="0" x="32"/>
        <item sd="0" m="1" x="61"/>
        <item sd="0" m="1" x="58"/>
        <item sd="0" m="1" x="90"/>
        <item sd="0" x="12"/>
        <item sd="0" x="5"/>
        <item sd="0" m="1" x="74"/>
        <item sd="0" x="2"/>
        <item sd="0" m="1" x="82"/>
        <item sd="0" x="46"/>
        <item sd="0" m="1" x="67"/>
        <item sd="0" x="19"/>
        <item sd="0" x="4"/>
        <item sd="0" x="24"/>
        <item sd="0" x="25"/>
        <item sd="0" x="10"/>
        <item sd="0" m="1" x="88"/>
        <item sd="0" x="49"/>
        <item sd="0" m="1" x="83"/>
        <item sd="0" m="1" x="92"/>
        <item sd="0" m="1" x="78"/>
        <item m="1" x="64"/>
        <item sd="0" m="1" x="68"/>
        <item sd="0" x="23"/>
        <item sd="0" m="1" x="63"/>
        <item sd="0" x="17"/>
        <item sd="0" m="1" x="75"/>
        <item sd="0" x="47"/>
        <item sd="0" x="14"/>
        <item sd="0" m="1" x="65"/>
        <item sd="0" m="1" x="87"/>
        <item sd="0" m="1" x="73"/>
        <item sd="0" m="1" x="81"/>
        <item sd="0" x="8"/>
        <item sd="0" x="1"/>
        <item sd="0" m="1" x="84"/>
        <item sd="0" x="54"/>
        <item sd="0" m="1" x="77"/>
        <item sd="0" m="1" x="55"/>
        <item sd="0" m="1" x="80"/>
        <item sd="0" x="6"/>
        <item sd="0" x="9"/>
        <item sd="0" x="11"/>
        <item sd="0" m="1" x="89"/>
        <item sd="0" x="13"/>
        <item sd="0" x="15"/>
        <item sd="0" m="1" x="66"/>
        <item sd="0" x="18"/>
        <item sd="0" x="20"/>
        <item sd="0" x="21"/>
        <item sd="0" x="22"/>
        <item sd="0" x="26"/>
        <item sd="0" x="27"/>
        <item sd="0" x="28"/>
        <item sd="0" x="30"/>
        <item sd="0" x="31"/>
        <item sd="0" x="33"/>
        <item sd="0" x="34"/>
        <item sd="0" x="36"/>
        <item sd="0" x="37"/>
        <item sd="0" x="38"/>
        <item sd="0" x="40"/>
        <item sd="0" x="41"/>
        <item sd="0" x="42"/>
        <item sd="0" x="43"/>
        <item sd="0" x="44"/>
        <item sd="0" x="45"/>
        <item sd="0" x="48"/>
        <item sd="0" x="39"/>
        <item sd="0" x="50"/>
        <item sd="0" x="51"/>
        <item sd="0" x="52"/>
        <item sd="0" x="5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numFmtId="2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</pivotFields>
  <rowFields count="3">
    <field x="4"/>
    <field x="3"/>
    <field x="2"/>
  </rowFields>
  <rowItems count="56">
    <i>
      <x v="8"/>
    </i>
    <i>
      <x v="27"/>
    </i>
    <i>
      <x v="24"/>
    </i>
    <i>
      <x v="54"/>
    </i>
    <i>
      <x v="31"/>
    </i>
    <i>
      <x v="61"/>
    </i>
    <i>
      <x v="45"/>
    </i>
    <i>
      <x v="33"/>
    </i>
    <i>
      <x v="18"/>
    </i>
    <i>
      <x v="32"/>
    </i>
    <i>
      <x v="25"/>
    </i>
    <i>
      <x v="16"/>
    </i>
    <i>
      <x v="29"/>
    </i>
    <i>
      <x v="53"/>
    </i>
    <i>
      <x v="80"/>
    </i>
    <i>
      <x v="3"/>
    </i>
    <i>
      <x v="89"/>
    </i>
    <i>
      <x v="43"/>
    </i>
    <i>
      <x v="68"/>
    </i>
    <i>
      <x v="9"/>
    </i>
    <i>
      <x v="48"/>
    </i>
    <i>
      <x v="83"/>
    </i>
    <i>
      <x v="73"/>
    </i>
    <i>
      <x v="62"/>
    </i>
    <i>
      <x v="35"/>
    </i>
    <i>
      <x v="47"/>
    </i>
    <i>
      <x v="91"/>
    </i>
    <i>
      <x v="65"/>
    </i>
    <i>
      <x v="60"/>
    </i>
    <i>
      <x v="72"/>
    </i>
    <i>
      <x v="20"/>
    </i>
    <i>
      <x v="86"/>
    </i>
    <i>
      <x v="34"/>
    </i>
    <i>
      <x v="67"/>
    </i>
    <i>
      <x v="37"/>
    </i>
    <i>
      <x v="87"/>
    </i>
    <i>
      <x v="56"/>
    </i>
    <i>
      <x v="64"/>
    </i>
    <i>
      <x v="69"/>
    </i>
    <i>
      <x v="71"/>
    </i>
    <i>
      <x v="90"/>
    </i>
    <i>
      <x v="10"/>
    </i>
    <i>
      <x v="75"/>
    </i>
    <i>
      <x v="77"/>
    </i>
    <i>
      <x v="70"/>
    </i>
    <i>
      <x v="79"/>
    </i>
    <i>
      <x v="85"/>
    </i>
    <i>
      <x v="78"/>
    </i>
    <i>
      <x v="76"/>
    </i>
    <i>
      <x v="92"/>
    </i>
    <i>
      <x v="81"/>
    </i>
    <i>
      <x v="88"/>
    </i>
    <i>
      <x v="82"/>
    </i>
    <i>
      <x v="74"/>
    </i>
    <i>
      <x v="8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me von                  KM" fld="9" baseField="4" baseItem="24" numFmtId="4"/>
    <dataField name="Summe von                Runden" fld="10" baseField="0" baseItem="0" numFmtId="3"/>
    <dataField name="Anzahl Teilnehmer              von Start-Nr." fld="1" subtotal="count" baseField="0" baseItem="0"/>
  </dataFields>
  <formats count="67"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5">
      <pivotArea outline="0" collapsedLevelsAreSubtotals="1" fieldPosition="0"/>
    </format>
    <format dxfId="264">
      <pivotArea field="4" type="button" dataOnly="0" labelOnly="1" outline="0" axis="axisRow" fieldPosition="0"/>
    </format>
    <format dxfId="263">
      <pivotArea field="3" type="button" dataOnly="0" labelOnly="1" outline="0" axis="axisRow" fieldPosition="1"/>
    </format>
    <format dxfId="262">
      <pivotArea field="2" type="button" dataOnly="0" labelOnly="1" outline="0" axis="axisRow" fieldPosition="2"/>
    </format>
    <format dxfId="261">
      <pivotArea dataOnly="0" labelOnly="1" outline="0" fieldPosition="0">
        <references count="1">
          <reference field="4" count="0"/>
        </references>
      </pivotArea>
    </format>
    <format dxfId="260">
      <pivotArea dataOnly="0" labelOnly="1" grandRow="1" outline="0" fieldPosition="0"/>
    </format>
    <format dxfId="25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57">
      <pivotArea dataOnly="0" labelOnly="1" outline="0" offset="A256" fieldPosition="0">
        <references count="1">
          <reference field="4" count="1">
            <x v="8"/>
          </reference>
        </references>
      </pivotArea>
    </format>
    <format dxfId="256">
      <pivotArea dataOnly="0" labelOnly="1" outline="0" offset="A256" fieldPosition="0">
        <references count="1">
          <reference field="4" count="1">
            <x v="27"/>
          </reference>
        </references>
      </pivotArea>
    </format>
    <format dxfId="255">
      <pivotArea dataOnly="0" labelOnly="1" outline="0" offset="A256" fieldPosition="0">
        <references count="1">
          <reference field="4" count="1">
            <x v="54"/>
          </reference>
        </references>
      </pivotArea>
    </format>
    <format dxfId="254">
      <pivotArea dataOnly="0" labelOnly="1" outline="0" offset="A256" fieldPosition="0">
        <references count="1">
          <reference field="4" count="1">
            <x v="31"/>
          </reference>
        </references>
      </pivotArea>
    </format>
    <format dxfId="253">
      <pivotArea dataOnly="0" labelOnly="1" outline="0" offset="A256" fieldPosition="0">
        <references count="1">
          <reference field="4" count="1">
            <x v="16"/>
          </reference>
        </references>
      </pivotArea>
    </format>
    <format dxfId="252">
      <pivotArea dataOnly="0" labelOnly="1" outline="0" offset="A256" fieldPosition="0">
        <references count="1">
          <reference field="4" count="1">
            <x v="45"/>
          </reference>
        </references>
      </pivotArea>
    </format>
    <format dxfId="251">
      <pivotArea dataOnly="0" labelOnly="1" outline="0" offset="A256" fieldPosition="0">
        <references count="1">
          <reference field="4" count="1">
            <x v="32"/>
          </reference>
        </references>
      </pivotArea>
    </format>
    <format dxfId="250">
      <pivotArea dataOnly="0" labelOnly="1" outline="0" offset="A256" fieldPosition="0">
        <references count="1">
          <reference field="4" count="1">
            <x v="33"/>
          </reference>
        </references>
      </pivotArea>
    </format>
    <format dxfId="249">
      <pivotArea dataOnly="0" labelOnly="1" outline="0" offset="A256" fieldPosition="0">
        <references count="1">
          <reference field="4" count="1">
            <x v="18"/>
          </reference>
        </references>
      </pivotArea>
    </format>
    <format dxfId="248">
      <pivotArea dataOnly="0" labelOnly="1" outline="0" offset="A256" fieldPosition="0">
        <references count="1">
          <reference field="4" count="1">
            <x v="53"/>
          </reference>
        </references>
      </pivotArea>
    </format>
    <format dxfId="247">
      <pivotArea dataOnly="0" labelOnly="1" outline="0" offset="A256" fieldPosition="0">
        <references count="1">
          <reference field="4" count="1">
            <x v="37"/>
          </reference>
        </references>
      </pivotArea>
    </format>
    <format dxfId="246">
      <pivotArea dataOnly="0" labelOnly="1" outline="0" offset="A256" fieldPosition="0">
        <references count="1">
          <reference field="4" count="1">
            <x v="29"/>
          </reference>
        </references>
      </pivotArea>
    </format>
    <format dxfId="245">
      <pivotArea dataOnly="0" labelOnly="1" outline="0" offset="A256" fieldPosition="0">
        <references count="1">
          <reference field="4" count="1">
            <x v="34"/>
          </reference>
        </references>
      </pivotArea>
    </format>
    <format dxfId="244">
      <pivotArea dataOnly="0" labelOnly="1" outline="0" offset="A256" fieldPosition="0">
        <references count="1">
          <reference field="4" count="1">
            <x v="6"/>
          </reference>
        </references>
      </pivotArea>
    </format>
    <format dxfId="243">
      <pivotArea dataOnly="0" labelOnly="1" outline="0" offset="A256" fieldPosition="0">
        <references count="1">
          <reference field="4" count="1">
            <x v="24"/>
          </reference>
        </references>
      </pivotArea>
    </format>
    <format dxfId="242">
      <pivotArea dataOnly="0" labelOnly="1" outline="0" offset="A256" fieldPosition="0">
        <references count="1">
          <reference field="4" count="1">
            <x v="20"/>
          </reference>
        </references>
      </pivotArea>
    </format>
    <format dxfId="241">
      <pivotArea dataOnly="0" labelOnly="1" outline="0" offset="A256" fieldPosition="0">
        <references count="1">
          <reference field="4" count="1">
            <x v="36"/>
          </reference>
        </references>
      </pivotArea>
    </format>
    <format dxfId="240">
      <pivotArea dataOnly="0" labelOnly="1" outline="0" offset="A256" fieldPosition="0">
        <references count="1">
          <reference field="4" count="1">
            <x v="30"/>
          </reference>
        </references>
      </pivotArea>
    </format>
    <format dxfId="239">
      <pivotArea dataOnly="0" labelOnly="1" outline="0" offset="A256" fieldPosition="0">
        <references count="1">
          <reference field="4" count="1">
            <x v="17"/>
          </reference>
        </references>
      </pivotArea>
    </format>
    <format dxfId="238">
      <pivotArea dataOnly="0" labelOnly="1" outline="0" offset="A256" fieldPosition="0">
        <references count="1">
          <reference field="4" count="1">
            <x v="14"/>
          </reference>
        </references>
      </pivotArea>
    </format>
    <format dxfId="237">
      <pivotArea dataOnly="0" labelOnly="1" outline="0" offset="A256" fieldPosition="0">
        <references count="1">
          <reference field="4" count="1">
            <x v="43"/>
          </reference>
        </references>
      </pivotArea>
    </format>
    <format dxfId="236">
      <pivotArea dataOnly="0" labelOnly="1" outline="0" offset="A256" fieldPosition="0">
        <references count="1">
          <reference field="4" count="1">
            <x v="28"/>
          </reference>
        </references>
      </pivotArea>
    </format>
    <format dxfId="235">
      <pivotArea dataOnly="0" labelOnly="1" outline="0" offset="A256" fieldPosition="0">
        <references count="1">
          <reference field="4" count="1">
            <x v="22"/>
          </reference>
        </references>
      </pivotArea>
    </format>
    <format dxfId="234">
      <pivotArea dataOnly="0" labelOnly="1" outline="0" offset="A256" fieldPosition="0">
        <references count="1">
          <reference field="4" count="1">
            <x v="48"/>
          </reference>
        </references>
      </pivotArea>
    </format>
    <format dxfId="233">
      <pivotArea dataOnly="0" labelOnly="1" outline="0" offset="A256" fieldPosition="0">
        <references count="1">
          <reference field="4" count="1">
            <x v="51"/>
          </reference>
        </references>
      </pivotArea>
    </format>
    <format dxfId="232">
      <pivotArea dataOnly="0" labelOnly="1" outline="0" offset="A256" fieldPosition="0">
        <references count="1">
          <reference field="4" count="1">
            <x v="12"/>
          </reference>
        </references>
      </pivotArea>
    </format>
    <format dxfId="231">
      <pivotArea dataOnly="0" labelOnly="1" outline="0" offset="A256" fieldPosition="0">
        <references count="1">
          <reference field="4" count="1">
            <x v="59"/>
          </reference>
        </references>
      </pivotArea>
    </format>
    <format dxfId="230">
      <pivotArea dataOnly="0" labelOnly="1" outline="0" offset="A256" fieldPosition="0">
        <references count="1">
          <reference field="4" count="1">
            <x v="38"/>
          </reference>
        </references>
      </pivotArea>
    </format>
    <format dxfId="229">
      <pivotArea dataOnly="0" labelOnly="1" outline="0" offset="A256" fieldPosition="0">
        <references count="1">
          <reference field="4" count="1">
            <x v="46"/>
          </reference>
        </references>
      </pivotArea>
    </format>
    <format dxfId="228">
      <pivotArea dataOnly="0" labelOnly="1" outline="0" offset="A256" fieldPosition="0">
        <references count="1">
          <reference field="4" count="1">
            <x v="0"/>
          </reference>
        </references>
      </pivotArea>
    </format>
    <format dxfId="227">
      <pivotArea dataOnly="0" labelOnly="1" outline="0" offset="A256" fieldPosition="0">
        <references count="1">
          <reference field="4" count="1">
            <x v="21"/>
          </reference>
        </references>
      </pivotArea>
    </format>
    <format dxfId="226">
      <pivotArea dataOnly="0" labelOnly="1" outline="0" offset="A256" fieldPosition="0">
        <references count="1">
          <reference field="4" count="1">
            <x v="4"/>
          </reference>
        </references>
      </pivotArea>
    </format>
    <format dxfId="225">
      <pivotArea dataOnly="0" labelOnly="1" outline="0" offset="A256" fieldPosition="0">
        <references count="1">
          <reference field="4" count="1">
            <x v="50"/>
          </reference>
        </references>
      </pivotArea>
    </format>
    <format dxfId="224">
      <pivotArea dataOnly="0" labelOnly="1" outline="0" offset="A256" fieldPosition="0">
        <references count="1">
          <reference field="4" count="1">
            <x v="42"/>
          </reference>
        </references>
      </pivotArea>
    </format>
    <format dxfId="223">
      <pivotArea dataOnly="0" labelOnly="1" outline="0" offset="A256" fieldPosition="0">
        <references count="1">
          <reference field="4" count="1">
            <x v="25"/>
          </reference>
        </references>
      </pivotArea>
    </format>
    <format dxfId="222">
      <pivotArea dataOnly="0" labelOnly="1" outline="0" offset="A256" fieldPosition="0">
        <references count="1">
          <reference field="4" count="1">
            <x v="35"/>
          </reference>
        </references>
      </pivotArea>
    </format>
    <format dxfId="221">
      <pivotArea dataOnly="0" labelOnly="1" outline="0" offset="A256" fieldPosition="0">
        <references count="1">
          <reference field="4" count="1">
            <x v="3"/>
          </reference>
        </references>
      </pivotArea>
    </format>
    <format dxfId="220">
      <pivotArea dataOnly="0" labelOnly="1" outline="0" offset="A256" fieldPosition="0">
        <references count="1">
          <reference field="4" count="1">
            <x v="40"/>
          </reference>
        </references>
      </pivotArea>
    </format>
    <format dxfId="219">
      <pivotArea dataOnly="0" labelOnly="1" outline="0" offset="A256" fieldPosition="0">
        <references count="1">
          <reference field="4" count="1">
            <x v="1"/>
          </reference>
        </references>
      </pivotArea>
    </format>
    <format dxfId="218">
      <pivotArea dataOnly="0" labelOnly="1" outline="0" offset="A256" fieldPosition="0">
        <references count="1">
          <reference field="4" count="1">
            <x v="13"/>
          </reference>
        </references>
      </pivotArea>
    </format>
    <format dxfId="217">
      <pivotArea dataOnly="0" labelOnly="1" outline="0" offset="A256" fieldPosition="0">
        <references count="1">
          <reference field="4" count="1">
            <x v="52"/>
          </reference>
        </references>
      </pivotArea>
    </format>
    <format dxfId="216">
      <pivotArea dataOnly="0" labelOnly="1" outline="0" offset="A256" fieldPosition="0">
        <references count="1">
          <reference field="4" count="1">
            <x v="57"/>
          </reference>
        </references>
      </pivotArea>
    </format>
    <format dxfId="215">
      <pivotArea dataOnly="0" labelOnly="1" outline="0" offset="A256" fieldPosition="0">
        <references count="1">
          <reference field="4" count="1">
            <x v="9"/>
          </reference>
        </references>
      </pivotArea>
    </format>
    <format dxfId="214">
      <pivotArea dataOnly="0" labelOnly="1" outline="0" offset="A256" fieldPosition="0">
        <references count="1">
          <reference field="4" count="1">
            <x v="26"/>
          </reference>
        </references>
      </pivotArea>
    </format>
    <format dxfId="213">
      <pivotArea dataOnly="0" labelOnly="1" outline="0" offset="A256" fieldPosition="0">
        <references count="1">
          <reference field="4" count="1">
            <x v="49"/>
          </reference>
        </references>
      </pivotArea>
    </format>
    <format dxfId="212">
      <pivotArea dataOnly="0" labelOnly="1" outline="0" offset="A256" fieldPosition="0">
        <references count="1">
          <reference field="4" count="1">
            <x v="10"/>
          </reference>
        </references>
      </pivotArea>
    </format>
    <format dxfId="211">
      <pivotArea dataOnly="0" labelOnly="1" outline="0" offset="A256" fieldPosition="0">
        <references count="1">
          <reference field="4" count="1">
            <x v="23"/>
          </reference>
        </references>
      </pivotArea>
    </format>
    <format dxfId="210">
      <pivotArea dataOnly="0" labelOnly="1" outline="0" offset="A256" fieldPosition="0">
        <references count="1">
          <reference field="4" count="1">
            <x v="39"/>
          </reference>
        </references>
      </pivotArea>
    </format>
    <format dxfId="209">
      <pivotArea dataOnly="0" labelOnly="1" outline="0" offset="A256" fieldPosition="0">
        <references count="1">
          <reference field="4" count="1">
            <x v="2"/>
          </reference>
        </references>
      </pivotArea>
    </format>
    <format dxfId="208">
      <pivotArea dataOnly="0" labelOnly="1" outline="0" offset="A256" fieldPosition="0">
        <references count="1">
          <reference field="4" count="1">
            <x v="56"/>
          </reference>
        </references>
      </pivotArea>
    </format>
    <format dxfId="207">
      <pivotArea dataOnly="0" labelOnly="1" outline="0" offset="A256" fieldPosition="0">
        <references count="1">
          <reference field="4" count="1">
            <x v="5"/>
          </reference>
        </references>
      </pivotArea>
    </format>
    <format dxfId="206">
      <pivotArea dataOnly="0" labelOnly="1" outline="0" offset="A256" fieldPosition="0">
        <references count="1">
          <reference field="4" count="1">
            <x v="11"/>
          </reference>
        </references>
      </pivotArea>
    </format>
    <format dxfId="205">
      <pivotArea dataOnly="0" labelOnly="1" outline="0" offset="A256" fieldPosition="0">
        <references count="1">
          <reference field="4" count="1">
            <x v="47"/>
          </reference>
        </references>
      </pivotArea>
    </format>
    <format dxfId="204">
      <pivotArea dataOnly="0" labelOnly="1" outline="0" offset="A256" fieldPosition="0">
        <references count="1">
          <reference field="4" count="1">
            <x v="19"/>
          </reference>
        </references>
      </pivotArea>
    </format>
    <format dxfId="203">
      <pivotArea dataOnly="0" labelOnly="1" outline="0" offset="A256" fieldPosition="0">
        <references count="1">
          <reference field="4" count="1">
            <x v="55"/>
          </reference>
        </references>
      </pivotArea>
    </format>
    <format dxfId="202">
      <pivotArea dataOnly="0" labelOnly="1" outline="0" offset="A256" fieldPosition="0">
        <references count="1">
          <reference field="4" count="1">
            <x v="7"/>
          </reference>
        </references>
      </pivotArea>
    </format>
    <format dxfId="201">
      <pivotArea dataOnly="0" labelOnly="1" outline="0" offset="A256" fieldPosition="0">
        <references count="1">
          <reference field="4" count="1">
            <x v="15"/>
          </reference>
        </references>
      </pivotArea>
    </format>
  </formats>
  <pivotTableStyleInfo name="PivotStyleMedium8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93"/>
  <sheetViews>
    <sheetView tabSelected="1" topLeftCell="A271" zoomScale="110" zoomScaleNormal="110" workbookViewId="0"/>
  </sheetViews>
  <sheetFormatPr baseColWidth="10" defaultRowHeight="12.75" x14ac:dyDescent="0.2"/>
  <cols>
    <col min="1" max="1" width="5.7109375" style="4" customWidth="1"/>
    <col min="2" max="2" width="7" style="24" customWidth="1"/>
    <col min="3" max="3" width="18.7109375" customWidth="1"/>
    <col min="4" max="4" width="12" customWidth="1"/>
    <col min="5" max="5" width="24.42578125" customWidth="1"/>
    <col min="6" max="6" width="5.28515625" style="13" customWidth="1"/>
    <col min="7" max="7" width="5.28515625" style="18" bestFit="1" customWidth="1"/>
    <col min="8" max="8" width="5.28515625" style="18" customWidth="1"/>
    <col min="9" max="9" width="11" style="18" bestFit="1" customWidth="1"/>
    <col min="10" max="10" width="8.5703125" style="9" customWidth="1"/>
    <col min="11" max="11" width="8" style="4" customWidth="1"/>
    <col min="12" max="12" width="11.42578125" style="10"/>
  </cols>
  <sheetData>
    <row r="1" spans="1:12" ht="13.5" thickBot="1" x14ac:dyDescent="0.25">
      <c r="A1" s="1" t="s">
        <v>0</v>
      </c>
      <c r="B1" s="37" t="s">
        <v>1</v>
      </c>
      <c r="C1" s="2" t="s">
        <v>2</v>
      </c>
      <c r="D1" s="2" t="s">
        <v>3</v>
      </c>
      <c r="E1" s="2" t="s">
        <v>4</v>
      </c>
      <c r="F1" s="12" t="s">
        <v>121</v>
      </c>
      <c r="G1" s="1" t="s">
        <v>33</v>
      </c>
      <c r="H1" s="1" t="s">
        <v>11</v>
      </c>
      <c r="I1" s="1" t="s">
        <v>12</v>
      </c>
      <c r="J1" s="3" t="s">
        <v>6</v>
      </c>
      <c r="K1" s="1" t="s">
        <v>5</v>
      </c>
      <c r="L1" s="40" t="s">
        <v>7</v>
      </c>
    </row>
    <row r="2" spans="1:12" x14ac:dyDescent="0.2">
      <c r="A2" s="4">
        <v>1</v>
      </c>
      <c r="B2" s="14">
        <v>1</v>
      </c>
      <c r="C2" s="7" t="s">
        <v>127</v>
      </c>
      <c r="D2" s="7" t="s">
        <v>128</v>
      </c>
      <c r="E2" s="7" t="s">
        <v>135</v>
      </c>
      <c r="F2" s="13">
        <f>2019-G2</f>
        <v>55</v>
      </c>
      <c r="G2" s="18">
        <v>1964</v>
      </c>
      <c r="I2" s="19" t="s">
        <v>10</v>
      </c>
      <c r="J2" s="6">
        <f>ROUND(K2*2.4,2)</f>
        <v>43.2</v>
      </c>
      <c r="K2" s="4">
        <v>18</v>
      </c>
      <c r="L2" s="10">
        <v>0.28472222222222221</v>
      </c>
    </row>
    <row r="3" spans="1:12" x14ac:dyDescent="0.2">
      <c r="A3" s="4">
        <v>2</v>
      </c>
      <c r="B3" s="14">
        <v>2</v>
      </c>
      <c r="C3" s="7" t="s">
        <v>123</v>
      </c>
      <c r="D3" s="7" t="s">
        <v>35</v>
      </c>
      <c r="E3" s="7" t="s">
        <v>13</v>
      </c>
      <c r="F3" s="13">
        <f>2019-G3</f>
        <v>59</v>
      </c>
      <c r="G3" s="18">
        <v>1960</v>
      </c>
      <c r="I3" s="18" t="s">
        <v>10</v>
      </c>
      <c r="J3" s="6">
        <f>ROUND(K3*2.4,2)</f>
        <v>60</v>
      </c>
      <c r="K3" s="8">
        <v>25</v>
      </c>
      <c r="L3" s="10">
        <v>0.28472222222222221</v>
      </c>
    </row>
    <row r="4" spans="1:12" x14ac:dyDescent="0.2">
      <c r="A4" s="4">
        <v>3</v>
      </c>
      <c r="B4" s="14">
        <v>3</v>
      </c>
      <c r="C4" s="7" t="s">
        <v>129</v>
      </c>
      <c r="D4" s="7" t="s">
        <v>130</v>
      </c>
      <c r="E4" s="7" t="s">
        <v>21</v>
      </c>
      <c r="F4" s="13">
        <f>2019-G4</f>
        <v>54</v>
      </c>
      <c r="G4" s="18">
        <v>1965</v>
      </c>
      <c r="I4" s="19" t="s">
        <v>10</v>
      </c>
      <c r="J4" s="6">
        <f>ROUND(K4*2.4,2)</f>
        <v>43.2</v>
      </c>
      <c r="K4" s="4">
        <v>18</v>
      </c>
      <c r="L4" s="10">
        <v>0.28472222222222221</v>
      </c>
    </row>
    <row r="5" spans="1:12" x14ac:dyDescent="0.2">
      <c r="A5" s="4">
        <v>4</v>
      </c>
      <c r="B5" s="14">
        <v>4</v>
      </c>
      <c r="C5" s="7" t="s">
        <v>20</v>
      </c>
      <c r="D5" s="7" t="s">
        <v>131</v>
      </c>
      <c r="E5" s="7" t="s">
        <v>132</v>
      </c>
      <c r="F5" s="13">
        <f>2019-G5</f>
        <v>59</v>
      </c>
      <c r="G5" s="18">
        <v>1960</v>
      </c>
      <c r="I5" s="18" t="s">
        <v>10</v>
      </c>
      <c r="J5" s="6">
        <f>ROUND(K5*2.4,2)</f>
        <v>52.8</v>
      </c>
      <c r="K5" s="4">
        <v>22</v>
      </c>
      <c r="L5" s="10">
        <v>0.28472222222222221</v>
      </c>
    </row>
    <row r="6" spans="1:12" x14ac:dyDescent="0.2">
      <c r="A6" s="4">
        <v>5</v>
      </c>
      <c r="B6" s="14">
        <v>5</v>
      </c>
      <c r="C6" s="20" t="s">
        <v>133</v>
      </c>
      <c r="D6" s="20" t="s">
        <v>134</v>
      </c>
      <c r="E6" s="7" t="s">
        <v>21</v>
      </c>
      <c r="F6" s="13">
        <f>2019-G6</f>
        <v>50</v>
      </c>
      <c r="G6" s="18">
        <v>1969</v>
      </c>
      <c r="I6" s="19" t="s">
        <v>10</v>
      </c>
      <c r="J6" s="6">
        <f>ROUND(K6*2.4,2)</f>
        <v>9.6</v>
      </c>
      <c r="K6" s="4">
        <v>4</v>
      </c>
      <c r="L6" s="10">
        <v>0.28472222222222221</v>
      </c>
    </row>
    <row r="7" spans="1:12" x14ac:dyDescent="0.2">
      <c r="A7" s="4">
        <v>6</v>
      </c>
      <c r="B7" s="14">
        <v>6</v>
      </c>
      <c r="C7" s="20" t="s">
        <v>136</v>
      </c>
      <c r="D7" s="20" t="s">
        <v>52</v>
      </c>
      <c r="E7" s="7" t="s">
        <v>21</v>
      </c>
      <c r="F7" s="13">
        <f>2019-G7</f>
        <v>53</v>
      </c>
      <c r="G7" s="18">
        <v>1966</v>
      </c>
      <c r="I7" s="18" t="s">
        <v>10</v>
      </c>
      <c r="J7" s="6">
        <f>ROUND(K7*2.4,2)</f>
        <v>55.2</v>
      </c>
      <c r="K7" s="4">
        <v>23</v>
      </c>
      <c r="L7" s="10">
        <v>0.28472222222222221</v>
      </c>
    </row>
    <row r="8" spans="1:12" x14ac:dyDescent="0.2">
      <c r="A8" s="4">
        <v>7</v>
      </c>
      <c r="B8" s="14">
        <v>7</v>
      </c>
      <c r="C8" s="20" t="s">
        <v>137</v>
      </c>
      <c r="D8" s="20" t="s">
        <v>138</v>
      </c>
      <c r="E8" s="7" t="s">
        <v>132</v>
      </c>
      <c r="F8" s="13">
        <f>2019-G8</f>
        <v>41</v>
      </c>
      <c r="G8" s="18">
        <v>1978</v>
      </c>
      <c r="I8" s="18" t="s">
        <v>40</v>
      </c>
      <c r="J8" s="6">
        <f>ROUND(K8*2.4,2)</f>
        <v>50.4</v>
      </c>
      <c r="K8" s="4">
        <v>21</v>
      </c>
      <c r="L8" s="10">
        <v>0.28472222222222221</v>
      </c>
    </row>
    <row r="9" spans="1:12" x14ac:dyDescent="0.2">
      <c r="A9" s="4">
        <v>8</v>
      </c>
      <c r="B9" s="14">
        <v>8</v>
      </c>
      <c r="C9" s="20" t="s">
        <v>30</v>
      </c>
      <c r="D9" s="20" t="s">
        <v>31</v>
      </c>
      <c r="E9" s="7" t="s">
        <v>139</v>
      </c>
      <c r="F9" s="13">
        <f>2019-G9</f>
        <v>57</v>
      </c>
      <c r="G9" s="18">
        <v>1962</v>
      </c>
      <c r="I9" s="18" t="s">
        <v>10</v>
      </c>
      <c r="J9" s="6">
        <f>ROUND(K9*2.4,2)</f>
        <v>93.6</v>
      </c>
      <c r="K9" s="4">
        <v>39</v>
      </c>
      <c r="L9" s="10">
        <v>0.28472222222222221</v>
      </c>
    </row>
    <row r="10" spans="1:12" x14ac:dyDescent="0.2">
      <c r="A10" s="4">
        <v>9</v>
      </c>
      <c r="B10" s="14">
        <v>9</v>
      </c>
      <c r="C10" s="20" t="s">
        <v>63</v>
      </c>
      <c r="D10" s="20" t="s">
        <v>64</v>
      </c>
      <c r="E10" s="7" t="s">
        <v>132</v>
      </c>
      <c r="F10" s="13">
        <f>2019-G10</f>
        <v>48</v>
      </c>
      <c r="G10" s="18">
        <v>1971</v>
      </c>
      <c r="I10" s="19" t="s">
        <v>10</v>
      </c>
      <c r="J10" s="6">
        <f>ROUND(K10*2.4,2)</f>
        <v>19.2</v>
      </c>
      <c r="K10" s="4">
        <v>8</v>
      </c>
      <c r="L10" s="10">
        <v>0.29166666666666669</v>
      </c>
    </row>
    <row r="11" spans="1:12" x14ac:dyDescent="0.2">
      <c r="A11" s="4">
        <v>10</v>
      </c>
      <c r="B11" s="14">
        <v>10</v>
      </c>
      <c r="C11" s="20" t="s">
        <v>140</v>
      </c>
      <c r="D11" s="20" t="s">
        <v>141</v>
      </c>
      <c r="E11" s="7" t="s">
        <v>142</v>
      </c>
      <c r="F11" s="13">
        <f>2019-G11</f>
        <v>49</v>
      </c>
      <c r="G11" s="18">
        <v>1970</v>
      </c>
      <c r="I11" s="19" t="s">
        <v>10</v>
      </c>
      <c r="J11" s="6">
        <f>ROUND(K11*2.4,2)</f>
        <v>98.4</v>
      </c>
      <c r="K11" s="4">
        <v>41</v>
      </c>
      <c r="L11" s="10">
        <v>0.29166666666666669</v>
      </c>
    </row>
    <row r="12" spans="1:12" x14ac:dyDescent="0.2">
      <c r="A12" s="4">
        <v>11</v>
      </c>
      <c r="B12" s="14">
        <v>11</v>
      </c>
      <c r="C12" s="20" t="s">
        <v>143</v>
      </c>
      <c r="D12" s="20" t="s">
        <v>144</v>
      </c>
      <c r="E12" s="7" t="s">
        <v>132</v>
      </c>
      <c r="F12" s="13">
        <f>2019-G12</f>
        <v>47</v>
      </c>
      <c r="G12" s="18">
        <v>1972</v>
      </c>
      <c r="H12" s="19"/>
      <c r="I12" s="19" t="s">
        <v>10</v>
      </c>
      <c r="J12" s="6">
        <f>ROUND(K12*2.4,2)</f>
        <v>45.6</v>
      </c>
      <c r="K12" s="4">
        <v>19</v>
      </c>
      <c r="L12" s="10">
        <v>0.29166666666666669</v>
      </c>
    </row>
    <row r="13" spans="1:12" x14ac:dyDescent="0.2">
      <c r="A13" s="4">
        <v>12</v>
      </c>
      <c r="B13" s="14">
        <v>12</v>
      </c>
      <c r="C13" s="20" t="s">
        <v>145</v>
      </c>
      <c r="D13" s="20" t="s">
        <v>108</v>
      </c>
      <c r="E13" s="7" t="s">
        <v>132</v>
      </c>
      <c r="F13" s="13">
        <f>2019-G13</f>
        <v>57</v>
      </c>
      <c r="G13" s="18">
        <v>1962</v>
      </c>
      <c r="I13" s="19" t="s">
        <v>40</v>
      </c>
      <c r="J13" s="6">
        <f>ROUND(K13*2.4,2)</f>
        <v>40.799999999999997</v>
      </c>
      <c r="K13" s="4">
        <v>17</v>
      </c>
      <c r="L13" s="10">
        <v>0.29166666666666669</v>
      </c>
    </row>
    <row r="14" spans="1:12" x14ac:dyDescent="0.2">
      <c r="A14" s="4">
        <v>13</v>
      </c>
      <c r="B14" s="14">
        <v>13</v>
      </c>
      <c r="C14" s="20" t="s">
        <v>146</v>
      </c>
      <c r="D14" s="20" t="s">
        <v>147</v>
      </c>
      <c r="E14" s="7" t="s">
        <v>132</v>
      </c>
      <c r="F14" s="13">
        <f>2019-G14</f>
        <v>30</v>
      </c>
      <c r="G14" s="18">
        <v>1989</v>
      </c>
      <c r="H14" s="19"/>
      <c r="I14" s="19" t="s">
        <v>10</v>
      </c>
      <c r="J14" s="6">
        <f>ROUND(K14*2.4,2)</f>
        <v>50.4</v>
      </c>
      <c r="K14" s="4">
        <v>21</v>
      </c>
      <c r="L14" s="10">
        <v>0.29166666666666669</v>
      </c>
    </row>
    <row r="15" spans="1:12" x14ac:dyDescent="0.2">
      <c r="A15" s="4">
        <v>14</v>
      </c>
      <c r="B15" s="14">
        <v>14</v>
      </c>
      <c r="C15" s="20" t="s">
        <v>148</v>
      </c>
      <c r="D15" s="20" t="s">
        <v>149</v>
      </c>
      <c r="E15" s="7" t="s">
        <v>150</v>
      </c>
      <c r="F15" s="13">
        <f>2019-G15</f>
        <v>43</v>
      </c>
      <c r="G15" s="18">
        <v>1976</v>
      </c>
      <c r="I15" s="19" t="s">
        <v>40</v>
      </c>
      <c r="J15" s="6">
        <f>ROUND(K15*2.4,2)</f>
        <v>28.8</v>
      </c>
      <c r="K15" s="4">
        <v>12</v>
      </c>
      <c r="L15" s="10">
        <v>0.29166666666666669</v>
      </c>
    </row>
    <row r="16" spans="1:12" x14ac:dyDescent="0.2">
      <c r="A16" s="4">
        <v>15</v>
      </c>
      <c r="B16" s="14">
        <v>15</v>
      </c>
      <c r="C16" s="20" t="s">
        <v>151</v>
      </c>
      <c r="D16" s="20" t="s">
        <v>152</v>
      </c>
      <c r="E16" s="7" t="s">
        <v>153</v>
      </c>
      <c r="F16" s="13">
        <f>2019-G16</f>
        <v>41</v>
      </c>
      <c r="G16" s="18">
        <v>1978</v>
      </c>
      <c r="I16" s="19" t="s">
        <v>10</v>
      </c>
      <c r="J16" s="6">
        <f>ROUND(K16*2.4,2)</f>
        <v>38.4</v>
      </c>
      <c r="K16" s="4">
        <v>16</v>
      </c>
      <c r="L16" s="10">
        <v>0.29166666666666669</v>
      </c>
    </row>
    <row r="17" spans="1:12" x14ac:dyDescent="0.2">
      <c r="A17" s="4">
        <v>16</v>
      </c>
      <c r="B17" s="14">
        <v>16</v>
      </c>
      <c r="C17" s="20" t="s">
        <v>154</v>
      </c>
      <c r="D17" s="20" t="s">
        <v>155</v>
      </c>
      <c r="E17" s="7" t="s">
        <v>156</v>
      </c>
      <c r="F17" s="13">
        <f>2019-G17</f>
        <v>57</v>
      </c>
      <c r="G17" s="18">
        <v>1962</v>
      </c>
      <c r="I17" s="19" t="s">
        <v>10</v>
      </c>
      <c r="J17" s="6">
        <f>ROUND(K17*2.4,2)</f>
        <v>69.599999999999994</v>
      </c>
      <c r="K17" s="4">
        <v>29</v>
      </c>
      <c r="L17" s="10">
        <v>0.29166666666666669</v>
      </c>
    </row>
    <row r="18" spans="1:12" x14ac:dyDescent="0.2">
      <c r="A18" s="4">
        <v>17</v>
      </c>
      <c r="B18" s="14">
        <v>17</v>
      </c>
      <c r="C18" s="20" t="s">
        <v>157</v>
      </c>
      <c r="D18" s="20" t="s">
        <v>158</v>
      </c>
      <c r="E18" s="7" t="s">
        <v>159</v>
      </c>
      <c r="F18" s="13">
        <f>2019-G18</f>
        <v>42</v>
      </c>
      <c r="G18" s="18">
        <v>1977</v>
      </c>
      <c r="I18" s="19" t="s">
        <v>10</v>
      </c>
      <c r="J18" s="6">
        <f>ROUND(K18*2.4,2)</f>
        <v>50.4</v>
      </c>
      <c r="K18" s="4">
        <v>21</v>
      </c>
      <c r="L18" s="10">
        <v>0.29166666666666669</v>
      </c>
    </row>
    <row r="19" spans="1:12" x14ac:dyDescent="0.2">
      <c r="A19" s="4">
        <v>18</v>
      </c>
      <c r="B19" s="14">
        <v>18</v>
      </c>
      <c r="C19" s="20" t="s">
        <v>160</v>
      </c>
      <c r="D19" s="20" t="s">
        <v>161</v>
      </c>
      <c r="E19" s="7" t="s">
        <v>21</v>
      </c>
      <c r="F19" s="13">
        <f>2019-G19</f>
        <v>34</v>
      </c>
      <c r="G19" s="18">
        <v>1985</v>
      </c>
      <c r="I19" s="19" t="s">
        <v>10</v>
      </c>
      <c r="J19" s="6">
        <f>ROUND(K19*2.4,2)</f>
        <v>21.6</v>
      </c>
      <c r="K19" s="4">
        <v>9</v>
      </c>
      <c r="L19" s="10">
        <v>0.30208333333333331</v>
      </c>
    </row>
    <row r="20" spans="1:12" x14ac:dyDescent="0.2">
      <c r="A20" s="4">
        <v>19</v>
      </c>
      <c r="B20" s="14">
        <v>19</v>
      </c>
      <c r="C20" s="20" t="s">
        <v>162</v>
      </c>
      <c r="D20" s="20" t="s">
        <v>163</v>
      </c>
      <c r="E20" s="7" t="s">
        <v>164</v>
      </c>
      <c r="F20" s="13">
        <f>2019-G20</f>
        <v>55</v>
      </c>
      <c r="G20" s="18">
        <v>1964</v>
      </c>
      <c r="I20" s="19" t="s">
        <v>10</v>
      </c>
      <c r="J20" s="6">
        <f>ROUND(K20*2.4,2)</f>
        <v>16.8</v>
      </c>
      <c r="K20" s="4">
        <v>7</v>
      </c>
      <c r="L20" s="10">
        <v>0.30208333333333331</v>
      </c>
    </row>
    <row r="21" spans="1:12" x14ac:dyDescent="0.2">
      <c r="A21" s="4">
        <v>20</v>
      </c>
      <c r="B21" s="14">
        <v>20</v>
      </c>
      <c r="C21" s="20" t="s">
        <v>165</v>
      </c>
      <c r="D21" s="20" t="s">
        <v>166</v>
      </c>
      <c r="E21" s="7" t="s">
        <v>164</v>
      </c>
      <c r="F21" s="13">
        <f>2019-G21</f>
        <v>41</v>
      </c>
      <c r="G21" s="18">
        <v>1978</v>
      </c>
      <c r="I21" s="19" t="s">
        <v>40</v>
      </c>
      <c r="J21" s="6">
        <f>ROUND(K21*2.4,2)</f>
        <v>16.8</v>
      </c>
      <c r="K21" s="4">
        <v>7</v>
      </c>
      <c r="L21" s="10">
        <v>0.30208333333333298</v>
      </c>
    </row>
    <row r="22" spans="1:12" x14ac:dyDescent="0.2">
      <c r="A22" s="4">
        <v>21</v>
      </c>
      <c r="B22" s="14">
        <v>21</v>
      </c>
      <c r="C22" s="20" t="s">
        <v>167</v>
      </c>
      <c r="D22" s="20" t="s">
        <v>92</v>
      </c>
      <c r="E22" s="7" t="s">
        <v>168</v>
      </c>
      <c r="F22" s="13">
        <f>2019-G22</f>
        <v>39</v>
      </c>
      <c r="G22" s="19">
        <v>1980</v>
      </c>
      <c r="I22" s="19" t="s">
        <v>10</v>
      </c>
      <c r="J22" s="6">
        <f>ROUND(K22*2.4,2)</f>
        <v>33.6</v>
      </c>
      <c r="K22" s="4">
        <v>14</v>
      </c>
      <c r="L22" s="10">
        <v>0.30208333333333298</v>
      </c>
    </row>
    <row r="23" spans="1:12" x14ac:dyDescent="0.2">
      <c r="A23" s="4">
        <v>22</v>
      </c>
      <c r="B23" s="14">
        <v>22</v>
      </c>
      <c r="C23" s="20" t="s">
        <v>169</v>
      </c>
      <c r="D23" s="20" t="s">
        <v>82</v>
      </c>
      <c r="E23" s="7" t="s">
        <v>132</v>
      </c>
      <c r="F23" s="13">
        <f>2019-G23</f>
        <v>51</v>
      </c>
      <c r="G23" s="18">
        <v>1968</v>
      </c>
      <c r="I23" s="19" t="s">
        <v>40</v>
      </c>
      <c r="J23" s="6">
        <f>ROUND(K23*2.4,2)</f>
        <v>24</v>
      </c>
      <c r="K23" s="4">
        <v>10</v>
      </c>
      <c r="L23" s="10">
        <v>0.30208333333333298</v>
      </c>
    </row>
    <row r="24" spans="1:12" x14ac:dyDescent="0.2">
      <c r="A24" s="4">
        <v>23</v>
      </c>
      <c r="B24" s="14">
        <v>23</v>
      </c>
      <c r="C24" s="20" t="s">
        <v>169</v>
      </c>
      <c r="D24" s="20" t="s">
        <v>170</v>
      </c>
      <c r="E24" s="7" t="s">
        <v>132</v>
      </c>
      <c r="F24" s="13">
        <f>2019-G24</f>
        <v>52</v>
      </c>
      <c r="G24" s="18">
        <v>1967</v>
      </c>
      <c r="H24" s="19"/>
      <c r="I24" s="19" t="s">
        <v>10</v>
      </c>
      <c r="J24" s="6">
        <f>ROUND(K24*2.4,2)</f>
        <v>24</v>
      </c>
      <c r="K24" s="4">
        <v>10</v>
      </c>
      <c r="L24" s="10">
        <v>0.30208333333333298</v>
      </c>
    </row>
    <row r="25" spans="1:12" x14ac:dyDescent="0.2">
      <c r="A25" s="4">
        <v>24</v>
      </c>
      <c r="B25" s="14">
        <v>24</v>
      </c>
      <c r="C25" s="20" t="s">
        <v>67</v>
      </c>
      <c r="D25" s="20" t="s">
        <v>68</v>
      </c>
      <c r="E25" s="7" t="s">
        <v>13</v>
      </c>
      <c r="F25" s="13">
        <f>2019-G25</f>
        <v>64</v>
      </c>
      <c r="G25" s="18">
        <v>1955</v>
      </c>
      <c r="I25" s="19" t="s">
        <v>10</v>
      </c>
      <c r="J25" s="6">
        <f>ROUND(K25*2.4,2)</f>
        <v>28.8</v>
      </c>
      <c r="K25" s="4">
        <v>12</v>
      </c>
      <c r="L25" s="10">
        <v>0.30208333333333298</v>
      </c>
    </row>
    <row r="26" spans="1:12" x14ac:dyDescent="0.2">
      <c r="A26" s="4">
        <v>25</v>
      </c>
      <c r="B26" s="14">
        <v>25</v>
      </c>
      <c r="C26" s="20" t="s">
        <v>171</v>
      </c>
      <c r="D26" s="20" t="s">
        <v>22</v>
      </c>
      <c r="E26" s="7" t="s">
        <v>466</v>
      </c>
      <c r="F26" s="13">
        <f>2019-G26</f>
        <v>33</v>
      </c>
      <c r="G26" s="18">
        <v>1986</v>
      </c>
      <c r="H26" s="19"/>
      <c r="I26" s="19" t="s">
        <v>40</v>
      </c>
      <c r="J26" s="6">
        <f>ROUND(K26*2.4,2)</f>
        <v>31.2</v>
      </c>
      <c r="K26" s="4">
        <v>13</v>
      </c>
      <c r="L26" s="10">
        <v>0.30208333333333298</v>
      </c>
    </row>
    <row r="27" spans="1:12" x14ac:dyDescent="0.2">
      <c r="A27" s="4">
        <v>26</v>
      </c>
      <c r="B27" s="14">
        <v>26</v>
      </c>
      <c r="C27" s="20" t="s">
        <v>172</v>
      </c>
      <c r="D27" s="20" t="s">
        <v>124</v>
      </c>
      <c r="E27" s="7" t="s">
        <v>173</v>
      </c>
      <c r="F27" s="13">
        <f>2019-G27</f>
        <v>54</v>
      </c>
      <c r="G27" s="18">
        <v>1965</v>
      </c>
      <c r="H27" s="19"/>
      <c r="I27" s="19" t="s">
        <v>10</v>
      </c>
      <c r="J27" s="6">
        <f>ROUND(K27*2.4,2)</f>
        <v>21.6</v>
      </c>
      <c r="K27" s="4">
        <v>9</v>
      </c>
      <c r="L27" s="43">
        <v>0.3125</v>
      </c>
    </row>
    <row r="28" spans="1:12" x14ac:dyDescent="0.2">
      <c r="A28" s="4">
        <v>27</v>
      </c>
      <c r="B28" s="14">
        <v>27</v>
      </c>
      <c r="C28" s="20" t="s">
        <v>174</v>
      </c>
      <c r="D28" s="20" t="s">
        <v>175</v>
      </c>
      <c r="E28" s="7" t="s">
        <v>176</v>
      </c>
      <c r="F28" s="13">
        <f>2019-G28</f>
        <v>18</v>
      </c>
      <c r="G28" s="18">
        <v>2001</v>
      </c>
      <c r="H28" s="19"/>
      <c r="I28" s="19" t="s">
        <v>10</v>
      </c>
      <c r="J28" s="6">
        <f>ROUND(K28*2.4,2)</f>
        <v>43.2</v>
      </c>
      <c r="K28" s="4">
        <v>18</v>
      </c>
      <c r="L28" s="43">
        <v>0.3125</v>
      </c>
    </row>
    <row r="29" spans="1:12" x14ac:dyDescent="0.2">
      <c r="A29" s="4">
        <v>28</v>
      </c>
      <c r="B29" s="14">
        <v>28</v>
      </c>
      <c r="C29" s="20" t="s">
        <v>89</v>
      </c>
      <c r="D29" s="20" t="s">
        <v>94</v>
      </c>
      <c r="E29" s="7" t="s">
        <v>177</v>
      </c>
      <c r="F29" s="13">
        <f>2019-G29</f>
        <v>17</v>
      </c>
      <c r="G29" s="18">
        <v>2002</v>
      </c>
      <c r="H29" s="19" t="s">
        <v>194</v>
      </c>
      <c r="I29" s="19" t="s">
        <v>10</v>
      </c>
      <c r="J29" s="6">
        <f>ROUND(K29*2.4,2)</f>
        <v>31.2</v>
      </c>
      <c r="K29" s="4">
        <v>13</v>
      </c>
      <c r="L29" s="43">
        <v>0.3125</v>
      </c>
    </row>
    <row r="30" spans="1:12" x14ac:dyDescent="0.2">
      <c r="A30" s="4">
        <v>29</v>
      </c>
      <c r="B30" s="14">
        <v>29</v>
      </c>
      <c r="C30" s="20" t="s">
        <v>178</v>
      </c>
      <c r="D30" s="20" t="s">
        <v>179</v>
      </c>
      <c r="E30" s="7" t="s">
        <v>180</v>
      </c>
      <c r="F30" s="13">
        <f>2019-G30</f>
        <v>23</v>
      </c>
      <c r="G30" s="18">
        <v>1996</v>
      </c>
      <c r="H30" s="19"/>
      <c r="I30" s="19" t="s">
        <v>40</v>
      </c>
      <c r="J30" s="6">
        <f>ROUND(K30*2.4,2)</f>
        <v>31.2</v>
      </c>
      <c r="K30" s="4">
        <v>13</v>
      </c>
      <c r="L30" s="43">
        <v>0.3125</v>
      </c>
    </row>
    <row r="31" spans="1:12" x14ac:dyDescent="0.2">
      <c r="A31" s="4">
        <v>30</v>
      </c>
      <c r="B31" s="14">
        <v>30</v>
      </c>
      <c r="C31" s="20" t="s">
        <v>174</v>
      </c>
      <c r="D31" s="20" t="s">
        <v>181</v>
      </c>
      <c r="E31" s="7" t="s">
        <v>76</v>
      </c>
      <c r="F31" s="13">
        <f>2019-G31</f>
        <v>15</v>
      </c>
      <c r="G31" s="18">
        <v>2004</v>
      </c>
      <c r="H31" s="19"/>
      <c r="I31" s="19" t="s">
        <v>10</v>
      </c>
      <c r="J31" s="6">
        <f>ROUND(K31*2.4,2)</f>
        <v>16.8</v>
      </c>
      <c r="K31" s="4">
        <v>7</v>
      </c>
      <c r="L31" s="43">
        <v>0.3125</v>
      </c>
    </row>
    <row r="32" spans="1:12" x14ac:dyDescent="0.2">
      <c r="A32" s="4">
        <v>31</v>
      </c>
      <c r="B32" s="14">
        <v>31</v>
      </c>
      <c r="C32" s="20" t="s">
        <v>174</v>
      </c>
      <c r="D32" s="20" t="s">
        <v>182</v>
      </c>
      <c r="E32" s="7" t="s">
        <v>21</v>
      </c>
      <c r="F32" s="13">
        <f>2019-G32</f>
        <v>55</v>
      </c>
      <c r="G32" s="18">
        <v>1964</v>
      </c>
      <c r="I32" s="19" t="s">
        <v>40</v>
      </c>
      <c r="J32" s="6">
        <f>ROUND(K32*2.4,2)</f>
        <v>36</v>
      </c>
      <c r="K32" s="4">
        <v>15</v>
      </c>
      <c r="L32" s="43">
        <v>0.3125</v>
      </c>
    </row>
    <row r="33" spans="1:12" x14ac:dyDescent="0.2">
      <c r="A33" s="4">
        <v>32</v>
      </c>
      <c r="B33" s="14">
        <v>32</v>
      </c>
      <c r="C33" s="20" t="s">
        <v>174</v>
      </c>
      <c r="D33" s="20" t="s">
        <v>183</v>
      </c>
      <c r="E33" s="7" t="s">
        <v>21</v>
      </c>
      <c r="F33" s="13">
        <f>2019-G33</f>
        <v>61</v>
      </c>
      <c r="G33" s="18">
        <v>1958</v>
      </c>
      <c r="H33" s="19"/>
      <c r="I33" s="19" t="s">
        <v>10</v>
      </c>
      <c r="J33" s="6">
        <f>ROUND(K33*2.4,2)</f>
        <v>33.6</v>
      </c>
      <c r="K33" s="4">
        <v>14</v>
      </c>
      <c r="L33" s="43">
        <v>0.3125</v>
      </c>
    </row>
    <row r="34" spans="1:12" x14ac:dyDescent="0.2">
      <c r="A34" s="4">
        <v>33</v>
      </c>
      <c r="B34" s="14">
        <v>33</v>
      </c>
      <c r="C34" s="20" t="s">
        <v>184</v>
      </c>
      <c r="D34" s="20" t="s">
        <v>185</v>
      </c>
      <c r="E34" s="7" t="s">
        <v>21</v>
      </c>
      <c r="F34" s="13">
        <f>2019-G34</f>
        <v>47</v>
      </c>
      <c r="G34" s="18">
        <v>1972</v>
      </c>
      <c r="I34" s="19" t="s">
        <v>10</v>
      </c>
      <c r="J34" s="6">
        <f>ROUND(K34*2.4,2)</f>
        <v>16.8</v>
      </c>
      <c r="K34" s="4">
        <v>7</v>
      </c>
      <c r="L34" s="43">
        <v>0.3125</v>
      </c>
    </row>
    <row r="35" spans="1:12" x14ac:dyDescent="0.2">
      <c r="A35" s="4">
        <v>34</v>
      </c>
      <c r="B35" s="14">
        <v>34</v>
      </c>
      <c r="C35" s="20" t="s">
        <v>184</v>
      </c>
      <c r="D35" s="20" t="s">
        <v>186</v>
      </c>
      <c r="E35" s="7" t="s">
        <v>21</v>
      </c>
      <c r="F35" s="13">
        <f>2019-G35</f>
        <v>16</v>
      </c>
      <c r="G35" s="18">
        <v>2003</v>
      </c>
      <c r="H35" s="19" t="s">
        <v>194</v>
      </c>
      <c r="I35" s="19" t="s">
        <v>40</v>
      </c>
      <c r="J35" s="6">
        <f>ROUND(K35*2.4,2)</f>
        <v>16.8</v>
      </c>
      <c r="K35" s="4">
        <v>7</v>
      </c>
      <c r="L35" s="43">
        <v>0.3125</v>
      </c>
    </row>
    <row r="36" spans="1:12" x14ac:dyDescent="0.2">
      <c r="A36" s="4">
        <v>35</v>
      </c>
      <c r="B36" s="14">
        <v>35</v>
      </c>
      <c r="C36" s="20" t="s">
        <v>187</v>
      </c>
      <c r="D36" s="20" t="s">
        <v>22</v>
      </c>
      <c r="E36" s="7" t="s">
        <v>188</v>
      </c>
      <c r="F36" s="13">
        <f>2019-G36</f>
        <v>40</v>
      </c>
      <c r="G36" s="18">
        <v>1979</v>
      </c>
      <c r="I36" s="19" t="s">
        <v>10</v>
      </c>
      <c r="J36" s="6">
        <f>ROUND(K36*2.4,2)</f>
        <v>26.4</v>
      </c>
      <c r="K36" s="4">
        <v>11</v>
      </c>
      <c r="L36" s="43">
        <v>0.3125</v>
      </c>
    </row>
    <row r="37" spans="1:12" x14ac:dyDescent="0.2">
      <c r="A37" s="4">
        <v>36</v>
      </c>
      <c r="B37" s="14">
        <v>36</v>
      </c>
      <c r="C37" s="20" t="s">
        <v>189</v>
      </c>
      <c r="D37" s="20" t="s">
        <v>54</v>
      </c>
      <c r="E37" s="7" t="s">
        <v>57</v>
      </c>
      <c r="F37" s="13">
        <f>2019-G37</f>
        <v>41</v>
      </c>
      <c r="G37" s="18">
        <v>1978</v>
      </c>
      <c r="H37" s="19"/>
      <c r="I37" s="19" t="s">
        <v>10</v>
      </c>
      <c r="J37" s="6">
        <f>ROUND(K37*2.4,2)</f>
        <v>24</v>
      </c>
      <c r="K37" s="4">
        <v>10</v>
      </c>
      <c r="L37" s="43">
        <v>0.3125</v>
      </c>
    </row>
    <row r="38" spans="1:12" x14ac:dyDescent="0.2">
      <c r="A38" s="4">
        <v>37</v>
      </c>
      <c r="B38" s="14">
        <v>37</v>
      </c>
      <c r="C38" s="20" t="s">
        <v>251</v>
      </c>
      <c r="D38" s="20" t="s">
        <v>190</v>
      </c>
      <c r="E38" s="7" t="s">
        <v>191</v>
      </c>
      <c r="F38" s="13">
        <f>2019-G38</f>
        <v>27</v>
      </c>
      <c r="G38" s="18">
        <v>1992</v>
      </c>
      <c r="H38" s="19"/>
      <c r="I38" s="44" t="s">
        <v>40</v>
      </c>
      <c r="J38" s="6">
        <f>ROUND(K38*2.4,2)</f>
        <v>14.4</v>
      </c>
      <c r="K38" s="4">
        <v>6</v>
      </c>
      <c r="L38" s="43">
        <v>0.3125</v>
      </c>
    </row>
    <row r="39" spans="1:12" x14ac:dyDescent="0.2">
      <c r="A39" s="4">
        <v>38</v>
      </c>
      <c r="B39" s="14">
        <v>38</v>
      </c>
      <c r="C39" s="20" t="s">
        <v>192</v>
      </c>
      <c r="D39" s="20" t="s">
        <v>193</v>
      </c>
      <c r="E39" s="7" t="s">
        <v>21</v>
      </c>
      <c r="F39" s="13">
        <f>2019-G39</f>
        <v>51</v>
      </c>
      <c r="G39" s="18">
        <v>1968</v>
      </c>
      <c r="H39" s="19"/>
      <c r="I39" s="19" t="s">
        <v>10</v>
      </c>
      <c r="J39" s="6">
        <f>ROUND(K39*2.4,2)</f>
        <v>33.6</v>
      </c>
      <c r="K39" s="4">
        <v>14</v>
      </c>
      <c r="L39" s="43">
        <v>0.3125</v>
      </c>
    </row>
    <row r="40" spans="1:12" x14ac:dyDescent="0.2">
      <c r="A40" s="4">
        <v>39</v>
      </c>
      <c r="B40" s="14">
        <v>39</v>
      </c>
      <c r="C40" s="20" t="s">
        <v>111</v>
      </c>
      <c r="D40" s="20" t="s">
        <v>112</v>
      </c>
      <c r="E40" s="7" t="s">
        <v>114</v>
      </c>
      <c r="F40" s="13">
        <f>2019-G40</f>
        <v>69</v>
      </c>
      <c r="G40" s="18">
        <v>1950</v>
      </c>
      <c r="I40" s="19" t="s">
        <v>10</v>
      </c>
      <c r="J40" s="6">
        <f>ROUND(K40*2.4,2)</f>
        <v>19.2</v>
      </c>
      <c r="K40" s="4">
        <v>8</v>
      </c>
      <c r="L40" s="43">
        <v>0.3125</v>
      </c>
    </row>
    <row r="41" spans="1:12" x14ac:dyDescent="0.2">
      <c r="A41" s="4">
        <v>40</v>
      </c>
      <c r="B41" s="14">
        <v>40</v>
      </c>
      <c r="C41" s="20" t="s">
        <v>438</v>
      </c>
      <c r="D41" s="20" t="s">
        <v>23</v>
      </c>
      <c r="E41" s="7" t="s">
        <v>132</v>
      </c>
      <c r="F41" s="13">
        <f>2019-G41</f>
        <v>56</v>
      </c>
      <c r="G41" s="18">
        <v>1963</v>
      </c>
      <c r="H41" s="19"/>
      <c r="I41" s="19" t="s">
        <v>10</v>
      </c>
      <c r="J41" s="6">
        <f>ROUND(K41*2.4,2)</f>
        <v>24</v>
      </c>
      <c r="K41" s="4">
        <v>10</v>
      </c>
      <c r="L41" s="10">
        <v>0.32291666666666669</v>
      </c>
    </row>
    <row r="42" spans="1:12" x14ac:dyDescent="0.2">
      <c r="A42" s="4">
        <v>41</v>
      </c>
      <c r="B42" s="14">
        <v>41</v>
      </c>
      <c r="C42" s="20" t="s">
        <v>195</v>
      </c>
      <c r="D42" s="20" t="s">
        <v>196</v>
      </c>
      <c r="E42" s="7" t="s">
        <v>21</v>
      </c>
      <c r="F42" s="13">
        <f>2019-G42</f>
        <v>61</v>
      </c>
      <c r="G42" s="18">
        <v>1958</v>
      </c>
      <c r="H42" s="19"/>
      <c r="I42" s="19" t="s">
        <v>40</v>
      </c>
      <c r="J42" s="6">
        <f>ROUND(K42*2.4,2)</f>
        <v>7.2</v>
      </c>
      <c r="K42" s="4">
        <v>3</v>
      </c>
      <c r="L42" s="10">
        <v>0.32291666666666669</v>
      </c>
    </row>
    <row r="43" spans="1:12" x14ac:dyDescent="0.2">
      <c r="A43" s="4">
        <v>42</v>
      </c>
      <c r="B43" s="14">
        <v>42</v>
      </c>
      <c r="C43" s="20" t="s">
        <v>34</v>
      </c>
      <c r="D43" s="20" t="s">
        <v>35</v>
      </c>
      <c r="E43" s="7" t="s">
        <v>21</v>
      </c>
      <c r="F43" s="13">
        <f>2019-G43</f>
        <v>56</v>
      </c>
      <c r="G43" s="18">
        <v>1963</v>
      </c>
      <c r="I43" s="19" t="s">
        <v>10</v>
      </c>
      <c r="J43" s="6">
        <f>ROUND(K43*2.4,2)</f>
        <v>21.6</v>
      </c>
      <c r="K43" s="4">
        <v>9</v>
      </c>
      <c r="L43" s="10">
        <v>0.32291666666666702</v>
      </c>
    </row>
    <row r="44" spans="1:12" x14ac:dyDescent="0.2">
      <c r="A44" s="4">
        <v>43</v>
      </c>
      <c r="B44" s="14">
        <v>43</v>
      </c>
      <c r="C44" s="20" t="s">
        <v>34</v>
      </c>
      <c r="D44" s="20" t="s">
        <v>47</v>
      </c>
      <c r="E44" s="7" t="s">
        <v>21</v>
      </c>
      <c r="F44" s="13">
        <f>2019-G44</f>
        <v>57</v>
      </c>
      <c r="G44" s="18">
        <v>1962</v>
      </c>
      <c r="I44" s="19" t="s">
        <v>40</v>
      </c>
      <c r="J44" s="6">
        <f>ROUND(K44*2.4,2)</f>
        <v>9.6</v>
      </c>
      <c r="K44" s="4">
        <v>4</v>
      </c>
      <c r="L44" s="10">
        <v>0.32291666666666702</v>
      </c>
    </row>
    <row r="45" spans="1:12" x14ac:dyDescent="0.2">
      <c r="A45" s="4">
        <v>44</v>
      </c>
      <c r="B45" s="14">
        <v>44</v>
      </c>
      <c r="C45" s="20" t="s">
        <v>105</v>
      </c>
      <c r="D45" s="20" t="s">
        <v>108</v>
      </c>
      <c r="E45" s="7" t="s">
        <v>21</v>
      </c>
      <c r="F45" s="13">
        <f>2019-G45</f>
        <v>60</v>
      </c>
      <c r="G45" s="18">
        <v>1959</v>
      </c>
      <c r="H45" s="19"/>
      <c r="I45" s="19" t="s">
        <v>40</v>
      </c>
      <c r="J45" s="6">
        <f>ROUND(K45*2.4,2)</f>
        <v>24</v>
      </c>
      <c r="K45" s="4">
        <v>10</v>
      </c>
      <c r="L45" s="10">
        <v>0.32291666666666702</v>
      </c>
    </row>
    <row r="46" spans="1:12" x14ac:dyDescent="0.2">
      <c r="A46" s="4">
        <v>45</v>
      </c>
      <c r="B46" s="14">
        <v>45</v>
      </c>
      <c r="C46" s="20" t="s">
        <v>81</v>
      </c>
      <c r="D46" s="20" t="s">
        <v>197</v>
      </c>
      <c r="E46" s="7" t="s">
        <v>132</v>
      </c>
      <c r="F46" s="13">
        <f>2019-G46</f>
        <v>53</v>
      </c>
      <c r="G46" s="18">
        <v>1966</v>
      </c>
      <c r="H46" s="19"/>
      <c r="I46" s="19" t="s">
        <v>10</v>
      </c>
      <c r="J46" s="6">
        <f>ROUND(K46*2.4,2)</f>
        <v>21.6</v>
      </c>
      <c r="K46" s="4">
        <v>9</v>
      </c>
      <c r="L46" s="10">
        <v>0.32291666666666702</v>
      </c>
    </row>
    <row r="47" spans="1:12" x14ac:dyDescent="0.2">
      <c r="A47" s="4">
        <v>46</v>
      </c>
      <c r="B47" s="14">
        <v>46</v>
      </c>
      <c r="C47" s="20" t="s">
        <v>81</v>
      </c>
      <c r="D47" s="20" t="s">
        <v>198</v>
      </c>
      <c r="E47" s="7" t="s">
        <v>132</v>
      </c>
      <c r="F47" s="13">
        <f>2019-G47</f>
        <v>58</v>
      </c>
      <c r="G47" s="18">
        <v>1961</v>
      </c>
      <c r="I47" s="19" t="s">
        <v>10</v>
      </c>
      <c r="J47" s="6">
        <f>ROUND(K47*2.4,2)</f>
        <v>14.4</v>
      </c>
      <c r="K47" s="4">
        <v>6</v>
      </c>
      <c r="L47" s="10">
        <v>0.32291666666666702</v>
      </c>
    </row>
    <row r="48" spans="1:12" x14ac:dyDescent="0.2">
      <c r="A48" s="4">
        <v>47</v>
      </c>
      <c r="B48" s="14">
        <v>47</v>
      </c>
      <c r="C48" s="20" t="s">
        <v>195</v>
      </c>
      <c r="D48" s="20" t="s">
        <v>48</v>
      </c>
      <c r="E48" s="7" t="s">
        <v>21</v>
      </c>
      <c r="F48" s="13">
        <f>2019-G48</f>
        <v>64</v>
      </c>
      <c r="G48" s="18">
        <v>1955</v>
      </c>
      <c r="I48" s="19" t="s">
        <v>10</v>
      </c>
      <c r="J48" s="6">
        <f>ROUND(K48*2.4,2)</f>
        <v>12</v>
      </c>
      <c r="K48" s="4">
        <v>5</v>
      </c>
      <c r="L48" s="10">
        <v>0.32291666666666702</v>
      </c>
    </row>
    <row r="49" spans="1:12" x14ac:dyDescent="0.2">
      <c r="A49" s="4">
        <v>48</v>
      </c>
      <c r="B49" s="14">
        <v>48</v>
      </c>
      <c r="C49" s="20" t="s">
        <v>116</v>
      </c>
      <c r="D49" s="20" t="s">
        <v>42</v>
      </c>
      <c r="E49" s="7" t="s">
        <v>21</v>
      </c>
      <c r="F49" s="13">
        <f>2019-G49</f>
        <v>70</v>
      </c>
      <c r="G49" s="18">
        <v>1949</v>
      </c>
      <c r="I49" s="19" t="s">
        <v>40</v>
      </c>
      <c r="J49" s="6">
        <f>ROUND(K49*2.4,2)</f>
        <v>24</v>
      </c>
      <c r="K49" s="4">
        <v>10</v>
      </c>
      <c r="L49" s="10">
        <v>0.32291666666666702</v>
      </c>
    </row>
    <row r="50" spans="1:12" x14ac:dyDescent="0.2">
      <c r="A50" s="4">
        <v>49</v>
      </c>
      <c r="B50" s="14">
        <v>49</v>
      </c>
      <c r="C50" s="20" t="s">
        <v>199</v>
      </c>
      <c r="D50" s="20" t="s">
        <v>99</v>
      </c>
      <c r="E50" s="7" t="s">
        <v>21</v>
      </c>
      <c r="F50" s="13">
        <f>2019-G50</f>
        <v>53</v>
      </c>
      <c r="G50" s="18">
        <v>1966</v>
      </c>
      <c r="I50" s="19" t="s">
        <v>10</v>
      </c>
      <c r="J50" s="6">
        <f>ROUND(K50*2.4,2)</f>
        <v>24</v>
      </c>
      <c r="K50" s="4">
        <v>10</v>
      </c>
      <c r="L50" s="10">
        <v>0.32291666666666702</v>
      </c>
    </row>
    <row r="51" spans="1:12" x14ac:dyDescent="0.2">
      <c r="A51" s="4">
        <v>50</v>
      </c>
      <c r="B51" s="14">
        <v>50</v>
      </c>
      <c r="C51" s="20" t="s">
        <v>200</v>
      </c>
      <c r="D51" s="20" t="s">
        <v>201</v>
      </c>
      <c r="E51" s="7" t="s">
        <v>202</v>
      </c>
      <c r="F51" s="13">
        <f>2019-G51</f>
        <v>52</v>
      </c>
      <c r="G51" s="18">
        <v>1967</v>
      </c>
      <c r="I51" s="19" t="s">
        <v>10</v>
      </c>
      <c r="J51" s="6">
        <f>ROUND(K51*2.4,2)</f>
        <v>12</v>
      </c>
      <c r="K51" s="4">
        <v>5</v>
      </c>
      <c r="L51" s="10">
        <v>0.32291666666666702</v>
      </c>
    </row>
    <row r="52" spans="1:12" x14ac:dyDescent="0.2">
      <c r="A52" s="4">
        <v>51</v>
      </c>
      <c r="B52" s="14">
        <v>51</v>
      </c>
      <c r="C52" s="20" t="s">
        <v>169</v>
      </c>
      <c r="D52" s="20" t="s">
        <v>24</v>
      </c>
      <c r="E52" s="7" t="s">
        <v>203</v>
      </c>
      <c r="F52" s="13">
        <f>2019-G52</f>
        <v>50</v>
      </c>
      <c r="G52" s="18">
        <v>1969</v>
      </c>
      <c r="H52" s="19"/>
      <c r="I52" s="19" t="s">
        <v>10</v>
      </c>
      <c r="J52" s="6">
        <f>ROUND(K52*2.4,2)</f>
        <v>45.6</v>
      </c>
      <c r="K52" s="4">
        <v>19</v>
      </c>
      <c r="L52" s="10">
        <v>0.32291666666666702</v>
      </c>
    </row>
    <row r="53" spans="1:12" x14ac:dyDescent="0.2">
      <c r="A53" s="4">
        <v>52</v>
      </c>
      <c r="B53" s="14">
        <v>52</v>
      </c>
      <c r="C53" s="20" t="s">
        <v>192</v>
      </c>
      <c r="D53" s="20" t="s">
        <v>22</v>
      </c>
      <c r="E53" s="7" t="s">
        <v>21</v>
      </c>
      <c r="F53" s="13">
        <f>2019-G53</f>
        <v>47</v>
      </c>
      <c r="G53" s="18">
        <v>1972</v>
      </c>
      <c r="I53" s="19" t="s">
        <v>40</v>
      </c>
      <c r="J53" s="6">
        <f>ROUND(K53*2.4,2)</f>
        <v>19.2</v>
      </c>
      <c r="K53" s="4">
        <v>8</v>
      </c>
      <c r="L53" s="10">
        <v>0.32291666666666702</v>
      </c>
    </row>
    <row r="54" spans="1:12" x14ac:dyDescent="0.2">
      <c r="A54" s="4">
        <v>53</v>
      </c>
      <c r="B54" s="14">
        <v>53</v>
      </c>
      <c r="C54" s="20" t="s">
        <v>204</v>
      </c>
      <c r="D54" s="20" t="s">
        <v>39</v>
      </c>
      <c r="E54" s="7" t="s">
        <v>132</v>
      </c>
      <c r="F54" s="13">
        <f>2019-G54</f>
        <v>57</v>
      </c>
      <c r="G54" s="18">
        <v>1962</v>
      </c>
      <c r="I54" s="19" t="s">
        <v>40</v>
      </c>
      <c r="J54" s="6">
        <f>ROUND(K54*2.4,2)</f>
        <v>9.6</v>
      </c>
      <c r="K54" s="4">
        <v>4</v>
      </c>
      <c r="L54" s="10">
        <v>0.33333333333333331</v>
      </c>
    </row>
    <row r="55" spans="1:12" x14ac:dyDescent="0.2">
      <c r="A55" s="4">
        <v>54</v>
      </c>
      <c r="B55" s="14">
        <v>54</v>
      </c>
      <c r="C55" s="20" t="s">
        <v>205</v>
      </c>
      <c r="D55" s="20" t="s">
        <v>80</v>
      </c>
      <c r="E55" s="7" t="s">
        <v>132</v>
      </c>
      <c r="F55" s="13">
        <f>2019-G55</f>
        <v>54</v>
      </c>
      <c r="G55" s="18">
        <v>1965</v>
      </c>
      <c r="I55" s="19" t="s">
        <v>40</v>
      </c>
      <c r="J55" s="6">
        <f>ROUND(K55*2.4,2)</f>
        <v>9.6</v>
      </c>
      <c r="K55" s="4">
        <v>4</v>
      </c>
      <c r="L55" s="10">
        <v>0.33333333333333331</v>
      </c>
    </row>
    <row r="56" spans="1:12" x14ac:dyDescent="0.2">
      <c r="A56" s="4">
        <v>55</v>
      </c>
      <c r="B56" s="14">
        <v>55</v>
      </c>
      <c r="C56" s="20" t="s">
        <v>206</v>
      </c>
      <c r="D56" s="20" t="s">
        <v>207</v>
      </c>
      <c r="E56" s="7" t="s">
        <v>225</v>
      </c>
      <c r="F56" s="13">
        <f>2019-G56</f>
        <v>51</v>
      </c>
      <c r="G56" s="18">
        <v>1968</v>
      </c>
      <c r="I56" s="19" t="s">
        <v>40</v>
      </c>
      <c r="J56" s="6">
        <f>ROUND(K56*2.4,2)</f>
        <v>16.8</v>
      </c>
      <c r="K56" s="4">
        <v>7</v>
      </c>
      <c r="L56" s="10">
        <v>0.33333333333333298</v>
      </c>
    </row>
    <row r="57" spans="1:12" x14ac:dyDescent="0.2">
      <c r="A57" s="4">
        <v>56</v>
      </c>
      <c r="B57" s="14">
        <v>56</v>
      </c>
      <c r="C57" s="20" t="s">
        <v>206</v>
      </c>
      <c r="D57" s="20" t="s">
        <v>208</v>
      </c>
      <c r="E57" s="7" t="s">
        <v>225</v>
      </c>
      <c r="F57" s="13">
        <f>2019-G57</f>
        <v>54</v>
      </c>
      <c r="G57" s="18">
        <v>1965</v>
      </c>
      <c r="H57" s="19"/>
      <c r="I57" s="19" t="s">
        <v>10</v>
      </c>
      <c r="J57" s="6">
        <f>ROUND(K57*2.4,2)</f>
        <v>28.8</v>
      </c>
      <c r="K57" s="4">
        <v>12</v>
      </c>
      <c r="L57" s="10">
        <v>0.33333333333333298</v>
      </c>
    </row>
    <row r="58" spans="1:12" x14ac:dyDescent="0.2">
      <c r="A58" s="4">
        <v>57</v>
      </c>
      <c r="B58" s="14">
        <v>57</v>
      </c>
      <c r="C58" s="20" t="s">
        <v>209</v>
      </c>
      <c r="D58" s="20" t="s">
        <v>210</v>
      </c>
      <c r="E58" s="7" t="s">
        <v>21</v>
      </c>
      <c r="F58" s="13">
        <f>2019-G58</f>
        <v>72</v>
      </c>
      <c r="G58" s="18">
        <v>1947</v>
      </c>
      <c r="I58" s="19" t="s">
        <v>40</v>
      </c>
      <c r="J58" s="6">
        <f>ROUND(K58*2.4,2)</f>
        <v>21.6</v>
      </c>
      <c r="K58" s="4">
        <v>9</v>
      </c>
      <c r="L58" s="10">
        <v>0.33333333333333298</v>
      </c>
    </row>
    <row r="59" spans="1:12" x14ac:dyDescent="0.2">
      <c r="A59" s="4">
        <v>58</v>
      </c>
      <c r="B59" s="14">
        <v>58</v>
      </c>
      <c r="C59" s="20" t="s">
        <v>211</v>
      </c>
      <c r="D59" s="20" t="s">
        <v>124</v>
      </c>
      <c r="E59" s="7" t="s">
        <v>132</v>
      </c>
      <c r="F59" s="13">
        <f>2019-G59</f>
        <v>54</v>
      </c>
      <c r="G59" s="18">
        <v>1965</v>
      </c>
      <c r="H59" s="19"/>
      <c r="I59" s="19" t="s">
        <v>10</v>
      </c>
      <c r="J59" s="6">
        <f>ROUND(K59*2.4,2)</f>
        <v>12</v>
      </c>
      <c r="K59" s="4">
        <v>5</v>
      </c>
      <c r="L59" s="10">
        <v>0.33333333333333298</v>
      </c>
    </row>
    <row r="60" spans="1:12" x14ac:dyDescent="0.2">
      <c r="A60" s="4">
        <v>59</v>
      </c>
      <c r="B60" s="14">
        <v>59</v>
      </c>
      <c r="C60" s="20" t="s">
        <v>212</v>
      </c>
      <c r="D60" s="20" t="s">
        <v>213</v>
      </c>
      <c r="E60" s="7" t="s">
        <v>153</v>
      </c>
      <c r="F60" s="13">
        <f>2019-G60</f>
        <v>66</v>
      </c>
      <c r="G60" s="18">
        <v>1953</v>
      </c>
      <c r="I60" s="19" t="s">
        <v>10</v>
      </c>
      <c r="J60" s="6">
        <f>ROUND(K60*2.4,2)</f>
        <v>38.4</v>
      </c>
      <c r="K60" s="4">
        <v>16</v>
      </c>
      <c r="L60" s="10">
        <v>0.34375</v>
      </c>
    </row>
    <row r="61" spans="1:12" x14ac:dyDescent="0.2">
      <c r="A61" s="4">
        <v>60</v>
      </c>
      <c r="B61" s="14">
        <v>60</v>
      </c>
      <c r="C61" s="20" t="s">
        <v>214</v>
      </c>
      <c r="D61" s="20" t="s">
        <v>215</v>
      </c>
      <c r="E61" s="7" t="s">
        <v>13</v>
      </c>
      <c r="F61" s="13">
        <f>2019-G61</f>
        <v>62</v>
      </c>
      <c r="G61" s="18">
        <v>1957</v>
      </c>
      <c r="I61" s="19" t="s">
        <v>10</v>
      </c>
      <c r="J61" s="6">
        <f>ROUND(K61*2.4,2)</f>
        <v>21.6</v>
      </c>
      <c r="K61" s="4">
        <v>9</v>
      </c>
      <c r="L61" s="10">
        <v>0.34375</v>
      </c>
    </row>
    <row r="62" spans="1:12" x14ac:dyDescent="0.2">
      <c r="A62" s="4">
        <v>61</v>
      </c>
      <c r="B62" s="14">
        <v>61</v>
      </c>
      <c r="C62" s="20" t="s">
        <v>216</v>
      </c>
      <c r="D62" s="20" t="s">
        <v>217</v>
      </c>
      <c r="E62" s="7" t="s">
        <v>132</v>
      </c>
      <c r="F62" s="13">
        <f>2019-G62</f>
        <v>48</v>
      </c>
      <c r="G62" s="18">
        <v>1971</v>
      </c>
      <c r="I62" s="19" t="s">
        <v>40</v>
      </c>
      <c r="J62" s="6">
        <f>ROUND(K62*2.4,2)</f>
        <v>9.6</v>
      </c>
      <c r="K62" s="4">
        <v>4</v>
      </c>
      <c r="L62" s="10">
        <v>0.34375</v>
      </c>
    </row>
    <row r="63" spans="1:12" x14ac:dyDescent="0.2">
      <c r="A63" s="4">
        <v>62</v>
      </c>
      <c r="B63" s="14">
        <v>62</v>
      </c>
      <c r="C63" s="20" t="s">
        <v>342</v>
      </c>
      <c r="D63" s="20" t="s">
        <v>217</v>
      </c>
      <c r="E63" s="7" t="s">
        <v>132</v>
      </c>
      <c r="F63" s="13">
        <f>2019-G63</f>
        <v>46</v>
      </c>
      <c r="G63" s="18">
        <v>1973</v>
      </c>
      <c r="H63" s="19"/>
      <c r="I63" s="19" t="s">
        <v>40</v>
      </c>
      <c r="J63" s="6">
        <f>ROUND(K63*2.4,2)</f>
        <v>9.6</v>
      </c>
      <c r="K63" s="4">
        <v>4</v>
      </c>
      <c r="L63" s="10">
        <v>0.34375</v>
      </c>
    </row>
    <row r="64" spans="1:12" x14ac:dyDescent="0.2">
      <c r="A64" s="4">
        <v>63</v>
      </c>
      <c r="B64" s="14">
        <v>63</v>
      </c>
      <c r="C64" s="20" t="s">
        <v>218</v>
      </c>
      <c r="D64" s="20" t="s">
        <v>219</v>
      </c>
      <c r="E64" s="7" t="s">
        <v>28</v>
      </c>
      <c r="F64" s="13">
        <f>2019-G64</f>
        <v>48</v>
      </c>
      <c r="G64" s="18">
        <v>1971</v>
      </c>
      <c r="H64" s="19"/>
      <c r="I64" s="19" t="s">
        <v>10</v>
      </c>
      <c r="J64" s="6">
        <f>ROUND(K64*2.4,2)</f>
        <v>19.2</v>
      </c>
      <c r="K64" s="4">
        <v>8</v>
      </c>
      <c r="L64" s="10">
        <v>0.34375</v>
      </c>
    </row>
    <row r="65" spans="1:12" x14ac:dyDescent="0.2">
      <c r="A65" s="4">
        <v>64</v>
      </c>
      <c r="B65" s="14">
        <v>64</v>
      </c>
      <c r="C65" s="20" t="s">
        <v>220</v>
      </c>
      <c r="D65" s="20" t="s">
        <v>221</v>
      </c>
      <c r="E65" s="7" t="s">
        <v>180</v>
      </c>
      <c r="F65" s="13">
        <f>2019-G65</f>
        <v>56</v>
      </c>
      <c r="G65" s="18">
        <v>1963</v>
      </c>
      <c r="I65" s="19" t="s">
        <v>10</v>
      </c>
      <c r="J65" s="6">
        <f>ROUND(K65*2.4,2)</f>
        <v>16.8</v>
      </c>
      <c r="K65" s="4">
        <v>7</v>
      </c>
      <c r="L65" s="10">
        <v>0.35416666666666669</v>
      </c>
    </row>
    <row r="66" spans="1:12" x14ac:dyDescent="0.2">
      <c r="A66" s="4">
        <v>65</v>
      </c>
      <c r="B66" s="14">
        <v>65</v>
      </c>
      <c r="C66" s="20" t="s">
        <v>222</v>
      </c>
      <c r="D66" s="20" t="s">
        <v>141</v>
      </c>
      <c r="E66" s="7" t="s">
        <v>132</v>
      </c>
      <c r="F66" s="13">
        <f>2019-G66</f>
        <v>52</v>
      </c>
      <c r="G66" s="18">
        <v>1967</v>
      </c>
      <c r="H66" s="19"/>
      <c r="I66" s="19" t="s">
        <v>10</v>
      </c>
      <c r="J66" s="6">
        <f>ROUND(K66*2.4,2)</f>
        <v>24</v>
      </c>
      <c r="K66" s="4">
        <v>10</v>
      </c>
      <c r="L66" s="10">
        <v>0.35416666666666669</v>
      </c>
    </row>
    <row r="67" spans="1:12" x14ac:dyDescent="0.2">
      <c r="A67" s="4">
        <v>66</v>
      </c>
      <c r="B67" s="14">
        <v>66</v>
      </c>
      <c r="C67" s="20" t="s">
        <v>223</v>
      </c>
      <c r="D67" s="20" t="s">
        <v>224</v>
      </c>
      <c r="E67" s="7" t="s">
        <v>225</v>
      </c>
      <c r="F67" s="13">
        <f>2019-G67</f>
        <v>53</v>
      </c>
      <c r="G67" s="18">
        <v>1966</v>
      </c>
      <c r="I67" s="19" t="s">
        <v>40</v>
      </c>
      <c r="J67" s="6">
        <f>ROUND(K67*2.4,2)</f>
        <v>21.6</v>
      </c>
      <c r="K67" s="4">
        <v>9</v>
      </c>
      <c r="L67" s="10">
        <v>0.35416666666666702</v>
      </c>
    </row>
    <row r="68" spans="1:12" x14ac:dyDescent="0.2">
      <c r="A68" s="4">
        <v>67</v>
      </c>
      <c r="B68" s="14">
        <v>67</v>
      </c>
      <c r="C68" s="20" t="s">
        <v>226</v>
      </c>
      <c r="D68" s="20" t="s">
        <v>227</v>
      </c>
      <c r="E68" s="7" t="s">
        <v>132</v>
      </c>
      <c r="F68" s="13">
        <f>2019-G68</f>
        <v>53</v>
      </c>
      <c r="G68" s="18">
        <v>1966</v>
      </c>
      <c r="I68" s="19" t="s">
        <v>10</v>
      </c>
      <c r="J68" s="6">
        <f>ROUND(K68*2.4,2)</f>
        <v>28.8</v>
      </c>
      <c r="K68" s="4">
        <v>12</v>
      </c>
      <c r="L68" s="10">
        <v>0.35416666666666702</v>
      </c>
    </row>
    <row r="69" spans="1:12" x14ac:dyDescent="0.2">
      <c r="A69" s="4">
        <v>68</v>
      </c>
      <c r="B69" s="14">
        <v>68</v>
      </c>
      <c r="C69" s="20" t="s">
        <v>228</v>
      </c>
      <c r="D69" s="20" t="s">
        <v>54</v>
      </c>
      <c r="E69" s="7" t="s">
        <v>229</v>
      </c>
      <c r="F69" s="13">
        <f>2019-G69</f>
        <v>62</v>
      </c>
      <c r="G69" s="18">
        <v>1957</v>
      </c>
      <c r="I69" s="19" t="s">
        <v>10</v>
      </c>
      <c r="J69" s="6">
        <f>ROUND(K69*2.4,2)</f>
        <v>19.2</v>
      </c>
      <c r="K69" s="4">
        <v>8</v>
      </c>
      <c r="L69" s="10">
        <v>0.35416666666666702</v>
      </c>
    </row>
    <row r="70" spans="1:12" x14ac:dyDescent="0.2">
      <c r="A70" s="4">
        <v>69</v>
      </c>
      <c r="B70" s="14">
        <v>69</v>
      </c>
      <c r="C70" s="20" t="s">
        <v>103</v>
      </c>
      <c r="D70" s="20" t="s">
        <v>230</v>
      </c>
      <c r="E70" s="7" t="s">
        <v>231</v>
      </c>
      <c r="F70" s="13">
        <f>2019-G70</f>
        <v>9</v>
      </c>
      <c r="G70" s="18">
        <v>2010</v>
      </c>
      <c r="H70" s="19" t="s">
        <v>194</v>
      </c>
      <c r="I70" s="19" t="s">
        <v>10</v>
      </c>
      <c r="J70" s="6">
        <f>ROUND(K70*2.4,2)</f>
        <v>12</v>
      </c>
      <c r="K70" s="4">
        <v>5</v>
      </c>
      <c r="L70" s="10">
        <v>0.35416666666666702</v>
      </c>
    </row>
    <row r="71" spans="1:12" x14ac:dyDescent="0.2">
      <c r="A71" s="4">
        <v>70</v>
      </c>
      <c r="B71" s="14">
        <v>70</v>
      </c>
      <c r="C71" s="20" t="s">
        <v>103</v>
      </c>
      <c r="D71" s="20" t="s">
        <v>232</v>
      </c>
      <c r="E71" s="7" t="s">
        <v>231</v>
      </c>
      <c r="F71" s="13">
        <f>2019-G71</f>
        <v>9</v>
      </c>
      <c r="G71" s="18">
        <v>2010</v>
      </c>
      <c r="H71" s="19" t="s">
        <v>194</v>
      </c>
      <c r="I71" s="19" t="s">
        <v>40</v>
      </c>
      <c r="J71" s="6">
        <f>ROUND(K71*2.4,2)</f>
        <v>16.8</v>
      </c>
      <c r="K71" s="4">
        <v>7</v>
      </c>
      <c r="L71" s="10">
        <v>0.35416666666666702</v>
      </c>
    </row>
    <row r="72" spans="1:12" x14ac:dyDescent="0.2">
      <c r="A72" s="4">
        <v>71</v>
      </c>
      <c r="B72" s="14">
        <v>71</v>
      </c>
      <c r="C72" s="20" t="s">
        <v>103</v>
      </c>
      <c r="D72" s="20" t="s">
        <v>233</v>
      </c>
      <c r="E72" s="7" t="s">
        <v>234</v>
      </c>
      <c r="F72" s="13">
        <f>2019-G72</f>
        <v>12</v>
      </c>
      <c r="G72" s="18">
        <v>2007</v>
      </c>
      <c r="H72" s="18" t="s">
        <v>194</v>
      </c>
      <c r="I72" s="19" t="s">
        <v>40</v>
      </c>
      <c r="J72" s="6">
        <f>ROUND(K72*2.4,2)</f>
        <v>16.8</v>
      </c>
      <c r="K72" s="4">
        <v>7</v>
      </c>
      <c r="L72" s="10">
        <v>0.35416666666666702</v>
      </c>
    </row>
    <row r="73" spans="1:12" x14ac:dyDescent="0.2">
      <c r="A73" s="4">
        <v>72</v>
      </c>
      <c r="B73" s="14">
        <v>72</v>
      </c>
      <c r="C73" s="20" t="s">
        <v>103</v>
      </c>
      <c r="D73" s="20" t="s">
        <v>69</v>
      </c>
      <c r="E73" s="7" t="s">
        <v>21</v>
      </c>
      <c r="F73" s="13">
        <f>2019-G73</f>
        <v>45</v>
      </c>
      <c r="G73" s="18">
        <v>1974</v>
      </c>
      <c r="I73" s="19" t="s">
        <v>40</v>
      </c>
      <c r="J73" s="6">
        <f>ROUND(K73*2.4,2)</f>
        <v>26.4</v>
      </c>
      <c r="K73" s="4">
        <v>11</v>
      </c>
      <c r="L73" s="10">
        <v>0.35416666666666702</v>
      </c>
    </row>
    <row r="74" spans="1:12" x14ac:dyDescent="0.2">
      <c r="A74" s="4">
        <v>73</v>
      </c>
      <c r="B74" s="14">
        <v>73</v>
      </c>
      <c r="C74" s="20" t="s">
        <v>235</v>
      </c>
      <c r="D74" s="20" t="s">
        <v>201</v>
      </c>
      <c r="E74" s="7" t="s">
        <v>132</v>
      </c>
      <c r="F74" s="13">
        <f>2019-G74</f>
        <v>54</v>
      </c>
      <c r="G74" s="18">
        <v>1965</v>
      </c>
      <c r="I74" s="19" t="s">
        <v>10</v>
      </c>
      <c r="J74" s="6">
        <f>ROUND(K74*2.4,2)</f>
        <v>16.8</v>
      </c>
      <c r="K74" s="4">
        <v>7</v>
      </c>
      <c r="L74" s="10">
        <v>0.35416666666666702</v>
      </c>
    </row>
    <row r="75" spans="1:12" x14ac:dyDescent="0.2">
      <c r="A75" s="4">
        <v>74</v>
      </c>
      <c r="B75" s="14">
        <v>74</v>
      </c>
      <c r="C75" s="20" t="s">
        <v>236</v>
      </c>
      <c r="D75" s="20" t="s">
        <v>237</v>
      </c>
      <c r="E75" s="7" t="s">
        <v>132</v>
      </c>
      <c r="F75" s="13">
        <f>2019-G75</f>
        <v>51</v>
      </c>
      <c r="G75" s="18">
        <v>1968</v>
      </c>
      <c r="H75" s="19"/>
      <c r="I75" s="19" t="s">
        <v>10</v>
      </c>
      <c r="J75" s="6">
        <f>ROUND(K75*2.4,2)</f>
        <v>12</v>
      </c>
      <c r="K75" s="4">
        <v>5</v>
      </c>
      <c r="L75" s="10">
        <v>0.35416666666666702</v>
      </c>
    </row>
    <row r="76" spans="1:12" x14ac:dyDescent="0.2">
      <c r="A76" s="4">
        <v>75</v>
      </c>
      <c r="B76" s="14">
        <v>75</v>
      </c>
      <c r="C76" s="20" t="s">
        <v>238</v>
      </c>
      <c r="D76" s="20" t="s">
        <v>124</v>
      </c>
      <c r="E76" s="7" t="s">
        <v>132</v>
      </c>
      <c r="F76" s="13">
        <f>2019-G76</f>
        <v>43</v>
      </c>
      <c r="G76" s="18">
        <v>1976</v>
      </c>
      <c r="I76" s="19" t="s">
        <v>10</v>
      </c>
      <c r="J76" s="6">
        <f>ROUND(K76*2.4,2)</f>
        <v>12</v>
      </c>
      <c r="K76" s="4">
        <v>5</v>
      </c>
      <c r="L76" s="10">
        <v>0.36458333333333331</v>
      </c>
    </row>
    <row r="77" spans="1:12" x14ac:dyDescent="0.2">
      <c r="A77" s="4">
        <v>76</v>
      </c>
      <c r="B77" s="14">
        <v>76</v>
      </c>
      <c r="C77" s="20" t="s">
        <v>239</v>
      </c>
      <c r="D77" s="20" t="s">
        <v>233</v>
      </c>
      <c r="E77" s="7" t="s">
        <v>132</v>
      </c>
      <c r="F77" s="13">
        <f>2019-G77</f>
        <v>61</v>
      </c>
      <c r="G77" s="18">
        <v>1958</v>
      </c>
      <c r="I77" s="19" t="s">
        <v>40</v>
      </c>
      <c r="J77" s="6">
        <f>ROUND(K77*2.4,2)</f>
        <v>12</v>
      </c>
      <c r="K77" s="4">
        <v>5</v>
      </c>
      <c r="L77" s="10">
        <v>0.36458333333333331</v>
      </c>
    </row>
    <row r="78" spans="1:12" x14ac:dyDescent="0.2">
      <c r="A78" s="4">
        <v>77</v>
      </c>
      <c r="B78" s="14">
        <v>77</v>
      </c>
      <c r="C78" s="20" t="s">
        <v>239</v>
      </c>
      <c r="D78" s="20" t="s">
        <v>240</v>
      </c>
      <c r="E78" s="7" t="s">
        <v>132</v>
      </c>
      <c r="F78" s="13">
        <f>2019-G78</f>
        <v>63</v>
      </c>
      <c r="G78" s="18">
        <v>1956</v>
      </c>
      <c r="I78" s="19" t="s">
        <v>10</v>
      </c>
      <c r="J78" s="6">
        <f>ROUND(K78*2.4,2)</f>
        <v>12</v>
      </c>
      <c r="K78" s="4">
        <v>5</v>
      </c>
      <c r="L78" s="10">
        <v>0.36458333333333298</v>
      </c>
    </row>
    <row r="79" spans="1:12" x14ac:dyDescent="0.2">
      <c r="A79" s="4">
        <v>78</v>
      </c>
      <c r="B79" s="14">
        <v>78</v>
      </c>
      <c r="C79" s="20" t="s">
        <v>241</v>
      </c>
      <c r="D79" s="20" t="s">
        <v>108</v>
      </c>
      <c r="E79" s="7" t="s">
        <v>132</v>
      </c>
      <c r="F79" s="13">
        <f>2019-G79</f>
        <v>55</v>
      </c>
      <c r="G79" s="18">
        <v>1964</v>
      </c>
      <c r="H79" s="19"/>
      <c r="I79" s="19" t="s">
        <v>40</v>
      </c>
      <c r="J79" s="6">
        <f>ROUND(K79*2.4,2)</f>
        <v>7.2</v>
      </c>
      <c r="K79" s="4">
        <v>3</v>
      </c>
      <c r="L79" s="10">
        <v>0.36458333333333298</v>
      </c>
    </row>
    <row r="80" spans="1:12" x14ac:dyDescent="0.2">
      <c r="A80" s="4">
        <v>79</v>
      </c>
      <c r="B80" s="14">
        <v>79</v>
      </c>
      <c r="C80" s="20" t="s">
        <v>242</v>
      </c>
      <c r="D80" s="20" t="s">
        <v>243</v>
      </c>
      <c r="E80" s="7" t="s">
        <v>244</v>
      </c>
      <c r="F80" s="13">
        <f>2019-G80</f>
        <v>43</v>
      </c>
      <c r="G80" s="18">
        <v>1976</v>
      </c>
      <c r="I80" s="19" t="s">
        <v>40</v>
      </c>
      <c r="J80" s="6">
        <f>ROUND(K80*2.4,2)</f>
        <v>24</v>
      </c>
      <c r="K80" s="4">
        <v>10</v>
      </c>
      <c r="L80" s="10">
        <v>0.36458333333333298</v>
      </c>
    </row>
    <row r="81" spans="1:12" x14ac:dyDescent="0.2">
      <c r="A81" s="4">
        <v>80</v>
      </c>
      <c r="B81" s="14">
        <v>80</v>
      </c>
      <c r="C81" s="20" t="s">
        <v>245</v>
      </c>
      <c r="D81" s="20" t="s">
        <v>246</v>
      </c>
      <c r="E81" s="7" t="s">
        <v>244</v>
      </c>
      <c r="F81" s="13">
        <f>2019-G81</f>
        <v>48</v>
      </c>
      <c r="G81" s="18">
        <v>1971</v>
      </c>
      <c r="I81" s="19" t="s">
        <v>10</v>
      </c>
      <c r="J81" s="6">
        <f>ROUND(K81*2.4,2)</f>
        <v>24</v>
      </c>
      <c r="K81" s="4">
        <v>10</v>
      </c>
      <c r="L81" s="10">
        <v>0.36458333333333298</v>
      </c>
    </row>
    <row r="82" spans="1:12" x14ac:dyDescent="0.2">
      <c r="A82" s="4">
        <v>81</v>
      </c>
      <c r="B82" s="14">
        <v>81</v>
      </c>
      <c r="C82" s="20" t="s">
        <v>247</v>
      </c>
      <c r="D82" s="20" t="s">
        <v>248</v>
      </c>
      <c r="E82" s="7" t="s">
        <v>132</v>
      </c>
      <c r="F82" s="13">
        <f>2019-G82</f>
        <v>46</v>
      </c>
      <c r="G82" s="18">
        <v>1973</v>
      </c>
      <c r="H82" s="19"/>
      <c r="I82" s="19" t="s">
        <v>40</v>
      </c>
      <c r="J82" s="6">
        <f>ROUND(K82*2.4,2)</f>
        <v>14.4</v>
      </c>
      <c r="K82" s="4">
        <v>6</v>
      </c>
      <c r="L82" s="10">
        <v>0.375</v>
      </c>
    </row>
    <row r="83" spans="1:12" x14ac:dyDescent="0.2">
      <c r="A83" s="4">
        <v>82</v>
      </c>
      <c r="B83" s="14">
        <v>82</v>
      </c>
      <c r="C83" s="20" t="s">
        <v>113</v>
      </c>
      <c r="D83" s="20" t="s">
        <v>73</v>
      </c>
      <c r="E83" s="7" t="s">
        <v>132</v>
      </c>
      <c r="F83" s="13">
        <f>2019-G83</f>
        <v>53</v>
      </c>
      <c r="G83" s="18">
        <v>1966</v>
      </c>
      <c r="H83" s="19"/>
      <c r="I83" s="19" t="s">
        <v>40</v>
      </c>
      <c r="J83" s="6">
        <f>ROUND(K83*2.4,2)</f>
        <v>28.8</v>
      </c>
      <c r="K83" s="4">
        <v>12</v>
      </c>
      <c r="L83" s="10">
        <v>0.375</v>
      </c>
    </row>
    <row r="84" spans="1:12" x14ac:dyDescent="0.2">
      <c r="A84" s="4">
        <v>83</v>
      </c>
      <c r="B84" s="14">
        <v>83</v>
      </c>
      <c r="C84" s="20" t="s">
        <v>249</v>
      </c>
      <c r="D84" s="20" t="s">
        <v>250</v>
      </c>
      <c r="E84" s="7" t="s">
        <v>132</v>
      </c>
      <c r="F84" s="13">
        <f>2019-G84</f>
        <v>29</v>
      </c>
      <c r="G84" s="18">
        <v>1990</v>
      </c>
      <c r="H84" s="19"/>
      <c r="I84" s="19" t="s">
        <v>40</v>
      </c>
      <c r="J84" s="6">
        <f>ROUND(K84*2.4,2)</f>
        <v>9.6</v>
      </c>
      <c r="K84" s="4">
        <v>4</v>
      </c>
      <c r="L84" s="10">
        <v>0.375</v>
      </c>
    </row>
    <row r="85" spans="1:12" x14ac:dyDescent="0.2">
      <c r="A85" s="4">
        <v>84</v>
      </c>
      <c r="B85" s="14">
        <v>84</v>
      </c>
      <c r="C85" s="20" t="s">
        <v>252</v>
      </c>
      <c r="D85" s="20" t="s">
        <v>253</v>
      </c>
      <c r="E85" s="7" t="s">
        <v>57</v>
      </c>
      <c r="F85" s="27">
        <f>2019-G85</f>
        <v>54</v>
      </c>
      <c r="G85" s="19">
        <v>1965</v>
      </c>
      <c r="H85" s="19"/>
      <c r="I85" s="19" t="s">
        <v>10</v>
      </c>
      <c r="J85" s="6">
        <f>ROUND(K85*2.4,2)</f>
        <v>24</v>
      </c>
      <c r="K85" s="4">
        <v>10</v>
      </c>
      <c r="L85" s="10">
        <v>0.375</v>
      </c>
    </row>
    <row r="86" spans="1:12" x14ac:dyDescent="0.2">
      <c r="A86" s="4">
        <v>85</v>
      </c>
      <c r="B86" s="14">
        <v>85</v>
      </c>
      <c r="C86" s="20" t="s">
        <v>254</v>
      </c>
      <c r="D86" s="20" t="s">
        <v>83</v>
      </c>
      <c r="E86" s="7" t="s">
        <v>57</v>
      </c>
      <c r="F86" s="13">
        <f>2019-G86</f>
        <v>59</v>
      </c>
      <c r="G86" s="18">
        <v>1960</v>
      </c>
      <c r="H86" s="19"/>
      <c r="I86" s="19" t="s">
        <v>10</v>
      </c>
      <c r="J86" s="6">
        <f>ROUND(K86*2.4,2)</f>
        <v>16.8</v>
      </c>
      <c r="K86" s="4">
        <v>7</v>
      </c>
      <c r="L86" s="10">
        <v>0.375</v>
      </c>
    </row>
    <row r="87" spans="1:12" x14ac:dyDescent="0.2">
      <c r="A87" s="4">
        <v>86</v>
      </c>
      <c r="B87" s="14">
        <v>86</v>
      </c>
      <c r="C87" s="20" t="s">
        <v>255</v>
      </c>
      <c r="D87" s="20" t="s">
        <v>141</v>
      </c>
      <c r="E87" s="7" t="s">
        <v>21</v>
      </c>
      <c r="F87" s="13">
        <f>2019-G87</f>
        <v>43</v>
      </c>
      <c r="G87" s="18">
        <v>1976</v>
      </c>
      <c r="H87" s="19"/>
      <c r="I87" s="19" t="s">
        <v>10</v>
      </c>
      <c r="J87" s="6">
        <f>ROUND(K87*2.4,2)</f>
        <v>36</v>
      </c>
      <c r="K87" s="4">
        <v>15</v>
      </c>
      <c r="L87" s="10">
        <v>0.375</v>
      </c>
    </row>
    <row r="88" spans="1:12" x14ac:dyDescent="0.2">
      <c r="A88" s="4">
        <v>87</v>
      </c>
      <c r="B88" s="14">
        <v>87</v>
      </c>
      <c r="C88" s="20" t="s">
        <v>256</v>
      </c>
      <c r="D88" s="20" t="s">
        <v>257</v>
      </c>
      <c r="E88" s="7" t="s">
        <v>258</v>
      </c>
      <c r="F88" s="13">
        <f>2019-G88</f>
        <v>12</v>
      </c>
      <c r="G88" s="18">
        <v>2007</v>
      </c>
      <c r="H88" s="18" t="s">
        <v>194</v>
      </c>
      <c r="I88" s="19" t="s">
        <v>10</v>
      </c>
      <c r="J88" s="6">
        <f>ROUND(K88*2.4,2)</f>
        <v>7.2</v>
      </c>
      <c r="K88" s="4">
        <v>3</v>
      </c>
      <c r="L88" s="10">
        <v>0.375</v>
      </c>
    </row>
    <row r="89" spans="1:12" x14ac:dyDescent="0.2">
      <c r="A89" s="4">
        <v>88</v>
      </c>
      <c r="B89" s="14">
        <v>88</v>
      </c>
      <c r="C89" s="20" t="s">
        <v>259</v>
      </c>
      <c r="D89" s="20" t="s">
        <v>198</v>
      </c>
      <c r="E89" s="7" t="s">
        <v>259</v>
      </c>
      <c r="F89" s="13">
        <f>2019-G89</f>
        <v>56</v>
      </c>
      <c r="G89" s="18">
        <v>1963</v>
      </c>
      <c r="H89" s="19"/>
      <c r="I89" s="19" t="s">
        <v>10</v>
      </c>
      <c r="J89" s="6">
        <f>ROUND(K89*2.4,2)</f>
        <v>7.2</v>
      </c>
      <c r="K89" s="4">
        <v>3</v>
      </c>
      <c r="L89" s="10">
        <v>0.375</v>
      </c>
    </row>
    <row r="90" spans="1:12" x14ac:dyDescent="0.2">
      <c r="A90" s="4">
        <v>89</v>
      </c>
      <c r="B90" s="14">
        <v>89</v>
      </c>
      <c r="C90" s="20" t="s">
        <v>111</v>
      </c>
      <c r="D90" s="20" t="s">
        <v>261</v>
      </c>
      <c r="E90" s="7" t="s">
        <v>260</v>
      </c>
      <c r="F90" s="13">
        <f>2019-G90</f>
        <v>14</v>
      </c>
      <c r="G90" s="18">
        <v>2005</v>
      </c>
      <c r="H90" s="19" t="s">
        <v>194</v>
      </c>
      <c r="I90" s="19" t="s">
        <v>10</v>
      </c>
      <c r="J90" s="6">
        <f>ROUND(K90*2.4,2)</f>
        <v>7.2</v>
      </c>
      <c r="K90" s="4">
        <v>3</v>
      </c>
      <c r="L90" s="10">
        <v>0.375</v>
      </c>
    </row>
    <row r="91" spans="1:12" x14ac:dyDescent="0.2">
      <c r="A91" s="4">
        <v>90</v>
      </c>
      <c r="B91" s="14">
        <v>90</v>
      </c>
      <c r="C91" s="20" t="s">
        <v>259</v>
      </c>
      <c r="D91" s="20" t="s">
        <v>27</v>
      </c>
      <c r="E91" s="7" t="s">
        <v>259</v>
      </c>
      <c r="F91" s="13">
        <f>2019-G91</f>
        <v>49</v>
      </c>
      <c r="G91" s="18">
        <v>1970</v>
      </c>
      <c r="I91" s="19" t="s">
        <v>40</v>
      </c>
      <c r="J91" s="6">
        <f>ROUND(K91*2.4,2)</f>
        <v>9.6</v>
      </c>
      <c r="K91" s="4">
        <v>4</v>
      </c>
      <c r="L91" s="10">
        <v>0.375</v>
      </c>
    </row>
    <row r="92" spans="1:12" x14ac:dyDescent="0.2">
      <c r="A92" s="4">
        <v>91</v>
      </c>
      <c r="B92" s="14">
        <v>91</v>
      </c>
      <c r="C92" s="20" t="s">
        <v>262</v>
      </c>
      <c r="D92" s="20" t="s">
        <v>263</v>
      </c>
      <c r="E92" s="7" t="s">
        <v>76</v>
      </c>
      <c r="F92" s="13">
        <f>2019-G92</f>
        <v>9</v>
      </c>
      <c r="G92" s="18">
        <v>2010</v>
      </c>
      <c r="H92" s="18" t="s">
        <v>194</v>
      </c>
      <c r="I92" s="19" t="s">
        <v>10</v>
      </c>
      <c r="J92" s="6">
        <f>ROUND(K92*2.4,2)</f>
        <v>9.6</v>
      </c>
      <c r="K92" s="4">
        <v>4</v>
      </c>
      <c r="L92" s="10">
        <v>0.375</v>
      </c>
    </row>
    <row r="93" spans="1:12" x14ac:dyDescent="0.2">
      <c r="A93" s="4">
        <v>92</v>
      </c>
      <c r="B93" s="14">
        <v>92</v>
      </c>
      <c r="C93" s="20" t="s">
        <v>262</v>
      </c>
      <c r="D93" s="20" t="s">
        <v>264</v>
      </c>
      <c r="E93" s="7" t="s">
        <v>76</v>
      </c>
      <c r="F93" s="13">
        <f>2019-G93</f>
        <v>6</v>
      </c>
      <c r="G93" s="18">
        <v>2013</v>
      </c>
      <c r="H93" s="18" t="s">
        <v>194</v>
      </c>
      <c r="I93" s="19" t="s">
        <v>10</v>
      </c>
      <c r="J93" s="6">
        <f>ROUND(K93*2.4,2)</f>
        <v>4.8</v>
      </c>
      <c r="K93" s="4">
        <v>2</v>
      </c>
      <c r="L93" s="10">
        <v>0.375</v>
      </c>
    </row>
    <row r="94" spans="1:12" x14ac:dyDescent="0.2">
      <c r="A94" s="4">
        <v>93</v>
      </c>
      <c r="B94" s="14">
        <v>93</v>
      </c>
      <c r="C94" s="20" t="s">
        <v>262</v>
      </c>
      <c r="D94" s="20" t="s">
        <v>265</v>
      </c>
      <c r="E94" s="7" t="s">
        <v>76</v>
      </c>
      <c r="F94" s="13">
        <f>2019-G94</f>
        <v>60</v>
      </c>
      <c r="G94" s="18">
        <v>1959</v>
      </c>
      <c r="H94" s="19"/>
      <c r="I94" s="19" t="s">
        <v>10</v>
      </c>
      <c r="J94" s="6">
        <f>ROUND(K94*2.4,2)</f>
        <v>4.8</v>
      </c>
      <c r="K94" s="4">
        <v>2</v>
      </c>
      <c r="L94" s="10">
        <v>0.375</v>
      </c>
    </row>
    <row r="95" spans="1:12" x14ac:dyDescent="0.2">
      <c r="A95" s="4">
        <v>94</v>
      </c>
      <c r="B95" s="14">
        <v>94</v>
      </c>
      <c r="C95" s="20" t="s">
        <v>266</v>
      </c>
      <c r="D95" s="20" t="s">
        <v>23</v>
      </c>
      <c r="E95" s="7" t="s">
        <v>132</v>
      </c>
      <c r="F95" s="13">
        <f>2019-G95</f>
        <v>56</v>
      </c>
      <c r="G95" s="18">
        <v>1963</v>
      </c>
      <c r="H95" s="19"/>
      <c r="I95" s="19" t="s">
        <v>10</v>
      </c>
      <c r="J95" s="6">
        <f>ROUND(K95*2.4,2)</f>
        <v>14.4</v>
      </c>
      <c r="K95" s="4">
        <v>6</v>
      </c>
      <c r="L95" s="10">
        <v>0.375</v>
      </c>
    </row>
    <row r="96" spans="1:12" x14ac:dyDescent="0.2">
      <c r="A96" s="4">
        <v>95</v>
      </c>
      <c r="B96" s="14">
        <v>95</v>
      </c>
      <c r="C96" s="20" t="s">
        <v>267</v>
      </c>
      <c r="D96" s="20" t="s">
        <v>268</v>
      </c>
      <c r="E96" s="7" t="s">
        <v>76</v>
      </c>
      <c r="F96" s="13">
        <f>2019-G96</f>
        <v>55</v>
      </c>
      <c r="G96" s="18">
        <v>1964</v>
      </c>
      <c r="H96" s="19"/>
      <c r="I96" s="19" t="s">
        <v>40</v>
      </c>
      <c r="J96" s="6">
        <f>ROUND(K96*2.4,2)</f>
        <v>9.6</v>
      </c>
      <c r="K96" s="4">
        <v>4</v>
      </c>
      <c r="L96" s="10">
        <v>0.375</v>
      </c>
    </row>
    <row r="97" spans="1:12" x14ac:dyDescent="0.2">
      <c r="A97" s="4">
        <v>96</v>
      </c>
      <c r="B97" s="14">
        <v>96</v>
      </c>
      <c r="C97" s="20" t="s">
        <v>267</v>
      </c>
      <c r="D97" s="20" t="s">
        <v>269</v>
      </c>
      <c r="E97" s="7" t="s">
        <v>76</v>
      </c>
      <c r="F97" s="13">
        <f>2019-G97</f>
        <v>52</v>
      </c>
      <c r="G97" s="18">
        <v>1967</v>
      </c>
      <c r="H97" s="19"/>
      <c r="I97" s="19" t="s">
        <v>10</v>
      </c>
      <c r="J97" s="6">
        <f>ROUND(K97*2.4,2)</f>
        <v>7.2</v>
      </c>
      <c r="K97" s="4">
        <v>3</v>
      </c>
      <c r="L97" s="10">
        <v>0.375</v>
      </c>
    </row>
    <row r="98" spans="1:12" x14ac:dyDescent="0.2">
      <c r="A98" s="4">
        <v>97</v>
      </c>
      <c r="B98" s="14">
        <v>97</v>
      </c>
      <c r="C98" s="20" t="s">
        <v>270</v>
      </c>
      <c r="D98" s="20" t="s">
        <v>54</v>
      </c>
      <c r="E98" s="7" t="s">
        <v>225</v>
      </c>
      <c r="F98" s="13">
        <f>2019-G98</f>
        <v>52</v>
      </c>
      <c r="G98" s="18">
        <v>1967</v>
      </c>
      <c r="H98" s="19"/>
      <c r="I98" s="19" t="s">
        <v>10</v>
      </c>
      <c r="J98" s="6">
        <f>ROUND(K98*2.4,2)</f>
        <v>26.4</v>
      </c>
      <c r="K98" s="4">
        <v>11</v>
      </c>
      <c r="L98" s="10">
        <v>0.375</v>
      </c>
    </row>
    <row r="99" spans="1:12" x14ac:dyDescent="0.2">
      <c r="A99" s="4">
        <v>98</v>
      </c>
      <c r="B99" s="14">
        <v>98</v>
      </c>
      <c r="C99" s="20" t="s">
        <v>270</v>
      </c>
      <c r="D99" s="20" t="s">
        <v>271</v>
      </c>
      <c r="E99" s="7" t="s">
        <v>225</v>
      </c>
      <c r="F99" s="13">
        <f>2019-G99</f>
        <v>51</v>
      </c>
      <c r="G99" s="18">
        <v>1968</v>
      </c>
      <c r="H99" s="19"/>
      <c r="I99" s="19" t="s">
        <v>40</v>
      </c>
      <c r="J99" s="6">
        <f>ROUND(K99*2.4,2)</f>
        <v>16.8</v>
      </c>
      <c r="K99" s="4">
        <v>7</v>
      </c>
      <c r="L99" s="10">
        <v>0.375</v>
      </c>
    </row>
    <row r="100" spans="1:12" x14ac:dyDescent="0.2">
      <c r="A100" s="4">
        <v>99</v>
      </c>
      <c r="B100" s="14">
        <v>99</v>
      </c>
      <c r="C100" s="20" t="s">
        <v>389</v>
      </c>
      <c r="D100" s="20" t="s">
        <v>272</v>
      </c>
      <c r="E100" s="7" t="s">
        <v>273</v>
      </c>
      <c r="F100" s="13">
        <f>2019-G100</f>
        <v>37</v>
      </c>
      <c r="G100" s="18">
        <v>1982</v>
      </c>
      <c r="I100" s="19" t="s">
        <v>10</v>
      </c>
      <c r="J100" s="6">
        <f>ROUND(K100*2.4,2)</f>
        <v>12</v>
      </c>
      <c r="K100" s="4">
        <v>5</v>
      </c>
      <c r="L100" s="10">
        <v>0.375</v>
      </c>
    </row>
    <row r="101" spans="1:12" x14ac:dyDescent="0.2">
      <c r="A101" s="4">
        <v>100</v>
      </c>
      <c r="B101" s="14">
        <v>100</v>
      </c>
      <c r="C101" s="20" t="s">
        <v>389</v>
      </c>
      <c r="D101" s="20" t="s">
        <v>274</v>
      </c>
      <c r="E101" s="7" t="s">
        <v>275</v>
      </c>
      <c r="F101" s="13">
        <f>2019-G101</f>
        <v>35</v>
      </c>
      <c r="G101" s="18">
        <v>1984</v>
      </c>
      <c r="H101" s="19"/>
      <c r="I101" s="19" t="s">
        <v>40</v>
      </c>
      <c r="J101" s="6">
        <f>ROUND(K101*2.4,2)</f>
        <v>14.4</v>
      </c>
      <c r="K101" s="4">
        <v>6</v>
      </c>
      <c r="L101" s="10">
        <v>0.3888888888888889</v>
      </c>
    </row>
    <row r="102" spans="1:12" x14ac:dyDescent="0.2">
      <c r="A102" s="4">
        <v>101</v>
      </c>
      <c r="B102" s="14">
        <v>101</v>
      </c>
      <c r="C102" s="20" t="s">
        <v>74</v>
      </c>
      <c r="D102" s="20" t="s">
        <v>75</v>
      </c>
      <c r="E102" s="7" t="s">
        <v>21</v>
      </c>
      <c r="F102" s="13">
        <f>2019-G102</f>
        <v>51</v>
      </c>
      <c r="G102" s="18">
        <v>1968</v>
      </c>
      <c r="I102" s="19" t="s">
        <v>40</v>
      </c>
      <c r="J102" s="6">
        <f>ROUND(K102*2.4,2)</f>
        <v>12</v>
      </c>
      <c r="K102" s="4">
        <v>5</v>
      </c>
      <c r="L102" s="10">
        <v>0.3888888888888889</v>
      </c>
    </row>
    <row r="103" spans="1:12" x14ac:dyDescent="0.2">
      <c r="A103" s="4">
        <v>102</v>
      </c>
      <c r="B103" s="14">
        <v>102</v>
      </c>
      <c r="C103" s="20" t="s">
        <v>276</v>
      </c>
      <c r="D103" s="20" t="s">
        <v>124</v>
      </c>
      <c r="E103" s="7" t="s">
        <v>277</v>
      </c>
      <c r="F103" s="13">
        <f>2019-G103</f>
        <v>56</v>
      </c>
      <c r="G103" s="18">
        <v>1963</v>
      </c>
      <c r="I103" s="19" t="s">
        <v>10</v>
      </c>
      <c r="J103" s="6">
        <f>ROUND(K103*2.4,2)</f>
        <v>16.8</v>
      </c>
      <c r="K103" s="4">
        <v>7</v>
      </c>
      <c r="L103" s="10">
        <v>0.38888888888888901</v>
      </c>
    </row>
    <row r="104" spans="1:12" x14ac:dyDescent="0.2">
      <c r="A104" s="4">
        <v>103</v>
      </c>
      <c r="B104" s="14">
        <v>103</v>
      </c>
      <c r="C104" s="20" t="s">
        <v>276</v>
      </c>
      <c r="D104" s="20" t="s">
        <v>278</v>
      </c>
      <c r="E104" s="7" t="s">
        <v>279</v>
      </c>
      <c r="F104" s="13">
        <f>2019-G104</f>
        <v>56</v>
      </c>
      <c r="G104" s="18">
        <v>1963</v>
      </c>
      <c r="I104" s="19" t="s">
        <v>40</v>
      </c>
      <c r="J104" s="6">
        <f>ROUND(K104*2.4,2)</f>
        <v>12</v>
      </c>
      <c r="K104" s="4">
        <v>5</v>
      </c>
      <c r="L104" s="10">
        <v>0.38888888888888901</v>
      </c>
    </row>
    <row r="105" spans="1:12" x14ac:dyDescent="0.2">
      <c r="A105" s="4">
        <v>104</v>
      </c>
      <c r="B105" s="14">
        <v>104</v>
      </c>
      <c r="C105" s="20" t="s">
        <v>280</v>
      </c>
      <c r="D105" s="20" t="s">
        <v>281</v>
      </c>
      <c r="E105" s="7" t="s">
        <v>132</v>
      </c>
      <c r="F105" s="13">
        <f>2019-G105</f>
        <v>52</v>
      </c>
      <c r="G105" s="18">
        <v>1967</v>
      </c>
      <c r="I105" s="19" t="s">
        <v>40</v>
      </c>
      <c r="J105" s="6">
        <f>ROUND(K105*2.4,2)</f>
        <v>7.2</v>
      </c>
      <c r="K105" s="4">
        <v>3</v>
      </c>
      <c r="L105" s="10">
        <v>0.38888888888888901</v>
      </c>
    </row>
    <row r="106" spans="1:12" x14ac:dyDescent="0.2">
      <c r="A106" s="4">
        <v>105</v>
      </c>
      <c r="B106" s="14">
        <v>105</v>
      </c>
      <c r="C106" s="20" t="s">
        <v>282</v>
      </c>
      <c r="D106" s="20" t="s">
        <v>198</v>
      </c>
      <c r="E106" s="7" t="s">
        <v>180</v>
      </c>
      <c r="F106" s="13">
        <f>2019-G106</f>
        <v>61</v>
      </c>
      <c r="G106" s="18">
        <v>1958</v>
      </c>
      <c r="I106" s="19" t="s">
        <v>10</v>
      </c>
      <c r="J106" s="6">
        <f>ROUND(K106*2.4,2)</f>
        <v>9.6</v>
      </c>
      <c r="K106" s="4">
        <v>4</v>
      </c>
      <c r="L106" s="10">
        <v>0.38888888888888901</v>
      </c>
    </row>
    <row r="107" spans="1:12" x14ac:dyDescent="0.2">
      <c r="A107" s="4">
        <v>106</v>
      </c>
      <c r="B107" s="14">
        <v>106</v>
      </c>
      <c r="C107" s="20" t="s">
        <v>283</v>
      </c>
      <c r="D107" s="20" t="s">
        <v>284</v>
      </c>
      <c r="E107" s="7" t="s">
        <v>21</v>
      </c>
      <c r="F107" s="13">
        <f>2019-G107</f>
        <v>31</v>
      </c>
      <c r="G107" s="18">
        <v>1988</v>
      </c>
      <c r="I107" s="19" t="s">
        <v>10</v>
      </c>
      <c r="J107" s="6">
        <f>ROUND(K107*2.4,2)</f>
        <v>26.4</v>
      </c>
      <c r="K107" s="4">
        <v>11</v>
      </c>
      <c r="L107" s="10">
        <v>0.38888888888888901</v>
      </c>
    </row>
    <row r="108" spans="1:12" x14ac:dyDescent="0.2">
      <c r="A108" s="4">
        <v>107</v>
      </c>
      <c r="B108" s="14">
        <v>107</v>
      </c>
      <c r="C108" s="20" t="s">
        <v>283</v>
      </c>
      <c r="D108" s="20" t="s">
        <v>250</v>
      </c>
      <c r="E108" s="7" t="s">
        <v>76</v>
      </c>
      <c r="F108" s="13">
        <f>2019-G108</f>
        <v>31</v>
      </c>
      <c r="G108" s="18">
        <v>1988</v>
      </c>
      <c r="I108" s="19" t="s">
        <v>40</v>
      </c>
      <c r="J108" s="6">
        <f>ROUND(K108*2.4,2)</f>
        <v>26.4</v>
      </c>
      <c r="K108" s="4">
        <v>11</v>
      </c>
      <c r="L108" s="10">
        <v>0.38888888888888901</v>
      </c>
    </row>
    <row r="109" spans="1:12" x14ac:dyDescent="0.2">
      <c r="A109" s="4">
        <v>108</v>
      </c>
      <c r="B109" s="14">
        <v>108</v>
      </c>
      <c r="C109" s="20" t="s">
        <v>285</v>
      </c>
      <c r="D109" s="20" t="s">
        <v>92</v>
      </c>
      <c r="E109" s="7" t="s">
        <v>76</v>
      </c>
      <c r="F109" s="13">
        <f>2019-G109</f>
        <v>33</v>
      </c>
      <c r="G109" s="18">
        <v>1986</v>
      </c>
      <c r="I109" s="19" t="s">
        <v>10</v>
      </c>
      <c r="J109" s="6">
        <f>ROUND(K109*2.4,2)</f>
        <v>14.4</v>
      </c>
      <c r="K109" s="4">
        <v>6</v>
      </c>
      <c r="L109" s="10">
        <v>0.38888888888888901</v>
      </c>
    </row>
    <row r="110" spans="1:12" x14ac:dyDescent="0.2">
      <c r="A110" s="4">
        <v>109</v>
      </c>
      <c r="B110" s="14">
        <v>109</v>
      </c>
      <c r="C110" s="20" t="s">
        <v>285</v>
      </c>
      <c r="D110" s="25" t="s">
        <v>286</v>
      </c>
      <c r="E110" s="7" t="s">
        <v>76</v>
      </c>
      <c r="F110" s="13">
        <f>2019-G110</f>
        <v>28</v>
      </c>
      <c r="G110" s="18">
        <v>1991</v>
      </c>
      <c r="H110" s="19"/>
      <c r="I110" s="19" t="s">
        <v>40</v>
      </c>
      <c r="J110" s="6">
        <f>ROUND(K110*2.4,2)</f>
        <v>7.2</v>
      </c>
      <c r="K110" s="4">
        <v>3</v>
      </c>
      <c r="L110" s="10">
        <v>0.38888888888888901</v>
      </c>
    </row>
    <row r="111" spans="1:12" x14ac:dyDescent="0.2">
      <c r="A111" s="4">
        <v>110</v>
      </c>
      <c r="B111" s="14">
        <v>110</v>
      </c>
      <c r="C111" s="20" t="s">
        <v>287</v>
      </c>
      <c r="D111" s="25" t="s">
        <v>288</v>
      </c>
      <c r="E111" s="7" t="s">
        <v>21</v>
      </c>
      <c r="F111" s="13">
        <f>2019-G111</f>
        <v>32</v>
      </c>
      <c r="G111" s="18">
        <v>1987</v>
      </c>
      <c r="I111" s="19" t="s">
        <v>10</v>
      </c>
      <c r="J111" s="6">
        <f>ROUND(K111*2.4,2)</f>
        <v>12</v>
      </c>
      <c r="K111" s="4">
        <v>5</v>
      </c>
      <c r="L111" s="10">
        <v>0.38888888888888901</v>
      </c>
    </row>
    <row r="112" spans="1:12" x14ac:dyDescent="0.2">
      <c r="A112" s="4">
        <v>111</v>
      </c>
      <c r="B112" s="14">
        <v>111</v>
      </c>
      <c r="C112" s="20" t="s">
        <v>287</v>
      </c>
      <c r="D112" s="25" t="s">
        <v>289</v>
      </c>
      <c r="E112" s="7" t="s">
        <v>28</v>
      </c>
      <c r="F112" s="13">
        <f>2019-G112</f>
        <v>30</v>
      </c>
      <c r="G112" s="18">
        <v>1989</v>
      </c>
      <c r="I112" s="19" t="s">
        <v>40</v>
      </c>
      <c r="J112" s="6">
        <f>ROUND(K112*2.4,2)</f>
        <v>7.2</v>
      </c>
      <c r="K112" s="4">
        <v>3</v>
      </c>
      <c r="L112" s="10">
        <v>0.38888888888888901</v>
      </c>
    </row>
    <row r="113" spans="1:12" x14ac:dyDescent="0.2">
      <c r="A113" s="4">
        <v>112</v>
      </c>
      <c r="B113" s="14">
        <v>112</v>
      </c>
      <c r="C113" s="20" t="s">
        <v>290</v>
      </c>
      <c r="D113" s="25" t="s">
        <v>73</v>
      </c>
      <c r="E113" s="7" t="s">
        <v>21</v>
      </c>
      <c r="F113" s="13">
        <f>2019-G113</f>
        <v>55</v>
      </c>
      <c r="G113" s="18">
        <v>1964</v>
      </c>
      <c r="H113" s="19"/>
      <c r="I113" s="19" t="s">
        <v>40</v>
      </c>
      <c r="J113" s="6">
        <f>ROUND(K113*2.4,2)</f>
        <v>16.8</v>
      </c>
      <c r="K113" s="4">
        <v>7</v>
      </c>
      <c r="L113" s="10">
        <v>0.38888888888888901</v>
      </c>
    </row>
    <row r="114" spans="1:12" x14ac:dyDescent="0.2">
      <c r="A114" s="4">
        <v>113</v>
      </c>
      <c r="B114" s="14">
        <v>113</v>
      </c>
      <c r="C114" s="20" t="s">
        <v>53</v>
      </c>
      <c r="D114" s="25" t="s">
        <v>88</v>
      </c>
      <c r="E114" s="7" t="s">
        <v>21</v>
      </c>
      <c r="F114" s="13">
        <f>2019-G114</f>
        <v>50</v>
      </c>
      <c r="G114" s="18">
        <v>1969</v>
      </c>
      <c r="I114" s="19" t="s">
        <v>40</v>
      </c>
      <c r="J114" s="6">
        <f>ROUND(K114*2.4,2)</f>
        <v>12</v>
      </c>
      <c r="K114" s="4">
        <v>5</v>
      </c>
      <c r="L114" s="10">
        <v>0.38888888888888901</v>
      </c>
    </row>
    <row r="115" spans="1:12" x14ac:dyDescent="0.2">
      <c r="A115" s="4">
        <v>114</v>
      </c>
      <c r="B115" s="14">
        <v>114</v>
      </c>
      <c r="C115" s="20" t="s">
        <v>291</v>
      </c>
      <c r="D115" s="25" t="s">
        <v>292</v>
      </c>
      <c r="E115" s="7" t="s">
        <v>132</v>
      </c>
      <c r="F115" s="13">
        <f>2019-G115</f>
        <v>27</v>
      </c>
      <c r="G115" s="18">
        <v>1992</v>
      </c>
      <c r="H115" s="19"/>
      <c r="I115" s="19" t="s">
        <v>40</v>
      </c>
      <c r="J115" s="6">
        <f>ROUND(K115*2.4,2)</f>
        <v>7.2</v>
      </c>
      <c r="K115" s="4">
        <v>3</v>
      </c>
      <c r="L115" s="10">
        <v>0.38888888888888901</v>
      </c>
    </row>
    <row r="116" spans="1:12" x14ac:dyDescent="0.2">
      <c r="A116" s="4">
        <v>115</v>
      </c>
      <c r="B116" s="14">
        <v>115</v>
      </c>
      <c r="C116" s="20" t="s">
        <v>293</v>
      </c>
      <c r="D116" s="25" t="s">
        <v>294</v>
      </c>
      <c r="E116" s="7" t="s">
        <v>132</v>
      </c>
      <c r="F116" s="13">
        <f>2019-G116</f>
        <v>27</v>
      </c>
      <c r="G116" s="18">
        <v>1992</v>
      </c>
      <c r="I116" s="19" t="s">
        <v>10</v>
      </c>
      <c r="J116" s="6">
        <f>ROUND(K116*2.4,2)</f>
        <v>14.4</v>
      </c>
      <c r="K116" s="4">
        <v>6</v>
      </c>
      <c r="L116" s="10">
        <v>0.38888888888888901</v>
      </c>
    </row>
    <row r="117" spans="1:12" x14ac:dyDescent="0.2">
      <c r="A117" s="4">
        <v>116</v>
      </c>
      <c r="B117" s="14">
        <v>116</v>
      </c>
      <c r="C117" s="20" t="s">
        <v>293</v>
      </c>
      <c r="D117" s="25" t="s">
        <v>295</v>
      </c>
      <c r="E117" s="7" t="s">
        <v>132</v>
      </c>
      <c r="F117" s="13">
        <f>2019-G117</f>
        <v>61</v>
      </c>
      <c r="G117" s="18">
        <v>1958</v>
      </c>
      <c r="H117" s="19"/>
      <c r="I117" s="19" t="s">
        <v>40</v>
      </c>
      <c r="J117" s="6">
        <f>ROUND(K117*2.4,2)</f>
        <v>14.4</v>
      </c>
      <c r="K117" s="4">
        <v>6</v>
      </c>
      <c r="L117" s="10">
        <v>0.38888888888888901</v>
      </c>
    </row>
    <row r="118" spans="1:12" x14ac:dyDescent="0.2">
      <c r="A118" s="4">
        <v>117</v>
      </c>
      <c r="B118" s="14">
        <v>117</v>
      </c>
      <c r="C118" s="20" t="s">
        <v>296</v>
      </c>
      <c r="D118" s="25" t="s">
        <v>297</v>
      </c>
      <c r="E118" s="7" t="s">
        <v>132</v>
      </c>
      <c r="F118" s="13">
        <f>2019-G118</f>
        <v>51</v>
      </c>
      <c r="G118" s="18">
        <v>1968</v>
      </c>
      <c r="H118" s="19"/>
      <c r="I118" s="19" t="s">
        <v>40</v>
      </c>
      <c r="J118" s="6">
        <f>ROUND(K118*2.4,2)</f>
        <v>14.4</v>
      </c>
      <c r="K118" s="4">
        <v>6</v>
      </c>
      <c r="L118" s="10">
        <v>0.40277777777777773</v>
      </c>
    </row>
    <row r="119" spans="1:12" x14ac:dyDescent="0.2">
      <c r="A119" s="4">
        <v>118</v>
      </c>
      <c r="B119" s="14">
        <v>118</v>
      </c>
      <c r="C119" s="20" t="s">
        <v>298</v>
      </c>
      <c r="D119" s="25" t="s">
        <v>90</v>
      </c>
      <c r="E119" s="7" t="s">
        <v>132</v>
      </c>
      <c r="F119" s="13">
        <f>2019-G119</f>
        <v>45</v>
      </c>
      <c r="G119" s="18">
        <v>1974</v>
      </c>
      <c r="I119" s="19" t="s">
        <v>40</v>
      </c>
      <c r="J119" s="6">
        <f>ROUND(K119*2.4,2)</f>
        <v>12</v>
      </c>
      <c r="K119" s="4">
        <v>5</v>
      </c>
      <c r="L119" s="10">
        <v>0.40277777777777773</v>
      </c>
    </row>
    <row r="120" spans="1:12" x14ac:dyDescent="0.2">
      <c r="A120" s="4">
        <v>119</v>
      </c>
      <c r="B120" s="14">
        <v>119</v>
      </c>
      <c r="C120" s="20" t="s">
        <v>56</v>
      </c>
      <c r="D120" s="25" t="s">
        <v>35</v>
      </c>
      <c r="E120" s="7" t="s">
        <v>57</v>
      </c>
      <c r="F120" s="13">
        <f>2019-G120</f>
        <v>62</v>
      </c>
      <c r="G120" s="18">
        <v>1957</v>
      </c>
      <c r="I120" s="19" t="s">
        <v>10</v>
      </c>
      <c r="J120" s="6">
        <f>ROUND(K120*2.4,2)</f>
        <v>14.4</v>
      </c>
      <c r="K120" s="4">
        <v>6</v>
      </c>
      <c r="L120" s="10">
        <v>0.40277777777777801</v>
      </c>
    </row>
    <row r="121" spans="1:12" x14ac:dyDescent="0.2">
      <c r="A121" s="4">
        <v>120</v>
      </c>
      <c r="B121" s="14">
        <v>120</v>
      </c>
      <c r="C121" s="20" t="s">
        <v>299</v>
      </c>
      <c r="D121" s="25" t="s">
        <v>300</v>
      </c>
      <c r="E121" s="7" t="s">
        <v>132</v>
      </c>
      <c r="F121" s="13">
        <f>2019-G121</f>
        <v>45</v>
      </c>
      <c r="G121" s="19">
        <v>1974</v>
      </c>
      <c r="I121" s="19" t="s">
        <v>40</v>
      </c>
      <c r="J121" s="6">
        <f>ROUND(K121*2.4,2)</f>
        <v>14.4</v>
      </c>
      <c r="K121" s="4">
        <v>6</v>
      </c>
      <c r="L121" s="10">
        <v>0.40277777777777801</v>
      </c>
    </row>
    <row r="122" spans="1:12" x14ac:dyDescent="0.2">
      <c r="A122" s="4">
        <v>121</v>
      </c>
      <c r="B122" s="14">
        <v>121</v>
      </c>
      <c r="C122" s="20" t="s">
        <v>299</v>
      </c>
      <c r="D122" s="25" t="s">
        <v>301</v>
      </c>
      <c r="E122" s="7" t="s">
        <v>132</v>
      </c>
      <c r="F122" s="13">
        <f>2019-G122</f>
        <v>13</v>
      </c>
      <c r="G122" s="18">
        <v>2006</v>
      </c>
      <c r="H122" s="18" t="s">
        <v>194</v>
      </c>
      <c r="I122" s="19" t="s">
        <v>10</v>
      </c>
      <c r="J122" s="6">
        <f>ROUND(K122*2.4,2)</f>
        <v>9.6</v>
      </c>
      <c r="K122" s="4">
        <v>4</v>
      </c>
      <c r="L122" s="10">
        <v>0.40277777777777801</v>
      </c>
    </row>
    <row r="123" spans="1:12" x14ac:dyDescent="0.2">
      <c r="A123" s="4">
        <v>122</v>
      </c>
      <c r="B123" s="14">
        <v>122</v>
      </c>
      <c r="C123" s="20" t="s">
        <v>299</v>
      </c>
      <c r="D123" s="25" t="s">
        <v>302</v>
      </c>
      <c r="E123" s="7" t="s">
        <v>132</v>
      </c>
      <c r="F123" s="13">
        <f>2019-G123</f>
        <v>16</v>
      </c>
      <c r="G123" s="18">
        <v>2003</v>
      </c>
      <c r="H123" s="19" t="s">
        <v>194</v>
      </c>
      <c r="I123" s="19" t="s">
        <v>40</v>
      </c>
      <c r="J123" s="6">
        <f>ROUND(K123*2.4,2)</f>
        <v>9.6</v>
      </c>
      <c r="K123" s="4">
        <v>4</v>
      </c>
      <c r="L123" s="10">
        <v>0.40277777777777801</v>
      </c>
    </row>
    <row r="124" spans="1:12" x14ac:dyDescent="0.2">
      <c r="A124" s="4">
        <v>123</v>
      </c>
      <c r="B124" s="14">
        <v>123</v>
      </c>
      <c r="C124" s="20" t="s">
        <v>303</v>
      </c>
      <c r="D124" s="25" t="s">
        <v>93</v>
      </c>
      <c r="E124" s="7" t="s">
        <v>180</v>
      </c>
      <c r="F124" s="13">
        <f>2019-G124</f>
        <v>23</v>
      </c>
      <c r="G124" s="18">
        <v>1996</v>
      </c>
      <c r="H124" s="19"/>
      <c r="I124" s="19" t="s">
        <v>10</v>
      </c>
      <c r="J124" s="6">
        <f>ROUND(K124*2.4,2)</f>
        <v>12</v>
      </c>
      <c r="K124" s="4">
        <v>5</v>
      </c>
      <c r="L124" s="10">
        <v>0.40277777777777801</v>
      </c>
    </row>
    <row r="125" spans="1:12" x14ac:dyDescent="0.2">
      <c r="A125" s="4">
        <v>124</v>
      </c>
      <c r="B125" s="14">
        <v>124</v>
      </c>
      <c r="C125" s="20" t="s">
        <v>304</v>
      </c>
      <c r="D125" s="25" t="s">
        <v>294</v>
      </c>
      <c r="E125" s="7" t="s">
        <v>180</v>
      </c>
      <c r="F125" s="13">
        <f>2019-G125</f>
        <v>31</v>
      </c>
      <c r="G125" s="18">
        <v>1988</v>
      </c>
      <c r="H125" s="19"/>
      <c r="I125" s="19" t="s">
        <v>10</v>
      </c>
      <c r="J125" s="6">
        <f>ROUND(K125*2.4,2)</f>
        <v>12</v>
      </c>
      <c r="K125" s="4">
        <v>5</v>
      </c>
      <c r="L125" s="10">
        <v>0.40277777777777801</v>
      </c>
    </row>
    <row r="126" spans="1:12" x14ac:dyDescent="0.2">
      <c r="A126" s="4">
        <v>125</v>
      </c>
      <c r="B126" s="14">
        <v>125</v>
      </c>
      <c r="C126" s="20" t="s">
        <v>305</v>
      </c>
      <c r="D126" s="25" t="s">
        <v>92</v>
      </c>
      <c r="E126" s="7" t="s">
        <v>225</v>
      </c>
      <c r="F126" s="13">
        <f>2019-G126</f>
        <v>55</v>
      </c>
      <c r="G126" s="18">
        <v>1964</v>
      </c>
      <c r="I126" s="19" t="s">
        <v>10</v>
      </c>
      <c r="J126" s="6">
        <f>ROUND(K126*2.4,2)</f>
        <v>19.2</v>
      </c>
      <c r="K126" s="4">
        <v>8</v>
      </c>
      <c r="L126" s="10">
        <v>0.40277777777777801</v>
      </c>
    </row>
    <row r="127" spans="1:12" x14ac:dyDescent="0.2">
      <c r="A127" s="4">
        <v>126</v>
      </c>
      <c r="B127" s="14">
        <v>126</v>
      </c>
      <c r="C127" s="20" t="s">
        <v>306</v>
      </c>
      <c r="D127" s="25" t="s">
        <v>268</v>
      </c>
      <c r="E127" s="7" t="s">
        <v>225</v>
      </c>
      <c r="F127" s="13">
        <f>2019-G127</f>
        <v>56</v>
      </c>
      <c r="G127" s="18">
        <v>1963</v>
      </c>
      <c r="I127" s="19" t="s">
        <v>40</v>
      </c>
      <c r="J127" s="6">
        <f>ROUND(K127*2.4,2)</f>
        <v>19.2</v>
      </c>
      <c r="K127" s="4">
        <v>8</v>
      </c>
      <c r="L127" s="10">
        <v>0.40277777777777801</v>
      </c>
    </row>
    <row r="128" spans="1:12" x14ac:dyDescent="0.2">
      <c r="A128" s="4">
        <v>127</v>
      </c>
      <c r="B128" s="14">
        <v>127</v>
      </c>
      <c r="C128" s="20" t="s">
        <v>307</v>
      </c>
      <c r="D128" s="25" t="s">
        <v>308</v>
      </c>
      <c r="E128" s="7" t="s">
        <v>57</v>
      </c>
      <c r="F128" s="13">
        <f>2019-G128</f>
        <v>50</v>
      </c>
      <c r="G128" s="18">
        <v>1969</v>
      </c>
      <c r="I128" s="19" t="s">
        <v>10</v>
      </c>
      <c r="J128" s="6">
        <f>ROUND(K128*2.4,2)</f>
        <v>24</v>
      </c>
      <c r="K128" s="4">
        <v>10</v>
      </c>
      <c r="L128" s="10">
        <v>0.41666666666666669</v>
      </c>
    </row>
    <row r="129" spans="1:12" x14ac:dyDescent="0.2">
      <c r="A129" s="4">
        <v>128</v>
      </c>
      <c r="B129" s="14">
        <v>128</v>
      </c>
      <c r="C129" s="20" t="s">
        <v>309</v>
      </c>
      <c r="D129" s="25" t="s">
        <v>253</v>
      </c>
      <c r="E129" s="7" t="s">
        <v>260</v>
      </c>
      <c r="F129" s="13">
        <f>2019-G129</f>
        <v>62</v>
      </c>
      <c r="G129" s="18">
        <v>1957</v>
      </c>
      <c r="I129" s="19" t="s">
        <v>10</v>
      </c>
      <c r="J129" s="6">
        <f>ROUND(K129*2.4,2)</f>
        <v>12</v>
      </c>
      <c r="K129" s="4">
        <v>5</v>
      </c>
      <c r="L129" s="10">
        <v>0.41666666666666669</v>
      </c>
    </row>
    <row r="130" spans="1:12" x14ac:dyDescent="0.2">
      <c r="A130" s="4">
        <v>129</v>
      </c>
      <c r="B130" s="14">
        <v>129</v>
      </c>
      <c r="C130" s="20" t="s">
        <v>310</v>
      </c>
      <c r="D130" s="25" t="s">
        <v>311</v>
      </c>
      <c r="E130" s="7" t="s">
        <v>466</v>
      </c>
      <c r="F130" s="13">
        <f>2019-G130</f>
        <v>77</v>
      </c>
      <c r="G130" s="18">
        <v>1942</v>
      </c>
      <c r="I130" s="19" t="s">
        <v>40</v>
      </c>
      <c r="J130" s="6">
        <f>ROUND(K130*2.4,2)</f>
        <v>12</v>
      </c>
      <c r="K130" s="4">
        <v>5</v>
      </c>
      <c r="L130" s="10">
        <v>0.41666666666666702</v>
      </c>
    </row>
    <row r="131" spans="1:12" x14ac:dyDescent="0.2">
      <c r="A131" s="4">
        <v>130</v>
      </c>
      <c r="B131" s="14">
        <v>130</v>
      </c>
      <c r="C131" s="20" t="s">
        <v>310</v>
      </c>
      <c r="D131" s="25" t="s">
        <v>312</v>
      </c>
      <c r="E131" s="7" t="s">
        <v>466</v>
      </c>
      <c r="F131" s="13">
        <f>2019-G131</f>
        <v>76</v>
      </c>
      <c r="G131" s="18">
        <v>1943</v>
      </c>
      <c r="H131" s="19"/>
      <c r="I131" s="19" t="s">
        <v>10</v>
      </c>
      <c r="J131" s="6">
        <f>ROUND(K131*2.4,2)</f>
        <v>12</v>
      </c>
      <c r="K131" s="4">
        <v>5</v>
      </c>
      <c r="L131" s="10">
        <v>0.41666666666666702</v>
      </c>
    </row>
    <row r="132" spans="1:12" x14ac:dyDescent="0.2">
      <c r="A132" s="4">
        <v>131</v>
      </c>
      <c r="B132" s="14">
        <v>131</v>
      </c>
      <c r="C132" s="20" t="s">
        <v>313</v>
      </c>
      <c r="D132" s="25" t="s">
        <v>314</v>
      </c>
      <c r="E132" s="7" t="s">
        <v>315</v>
      </c>
      <c r="F132" s="13">
        <f>2019-G132</f>
        <v>53</v>
      </c>
      <c r="G132" s="18">
        <v>1966</v>
      </c>
      <c r="H132" s="19"/>
      <c r="I132" s="19" t="s">
        <v>10</v>
      </c>
      <c r="J132" s="6">
        <f>ROUND(K132*2.4,2)</f>
        <v>12</v>
      </c>
      <c r="K132" s="4">
        <v>5</v>
      </c>
      <c r="L132" s="10">
        <v>0.41666666666666702</v>
      </c>
    </row>
    <row r="133" spans="1:12" x14ac:dyDescent="0.2">
      <c r="A133" s="4">
        <v>132</v>
      </c>
      <c r="B133" s="14">
        <v>132</v>
      </c>
      <c r="C133" s="20" t="s">
        <v>316</v>
      </c>
      <c r="D133" s="25" t="s">
        <v>317</v>
      </c>
      <c r="E133" s="7" t="s">
        <v>318</v>
      </c>
      <c r="F133" s="13">
        <f>2019-G133</f>
        <v>8</v>
      </c>
      <c r="G133" s="18">
        <v>2011</v>
      </c>
      <c r="H133" s="19" t="s">
        <v>194</v>
      </c>
      <c r="I133" s="19" t="s">
        <v>40</v>
      </c>
      <c r="J133" s="6">
        <f>ROUND(K133*2.4,2)</f>
        <v>9.6</v>
      </c>
      <c r="K133" s="4">
        <v>4</v>
      </c>
      <c r="L133" s="10">
        <v>0.41666666666666702</v>
      </c>
    </row>
    <row r="134" spans="1:12" x14ac:dyDescent="0.2">
      <c r="A134" s="4">
        <v>133</v>
      </c>
      <c r="B134" s="14">
        <v>133</v>
      </c>
      <c r="C134" s="20" t="s">
        <v>316</v>
      </c>
      <c r="D134" s="25" t="s">
        <v>319</v>
      </c>
      <c r="E134" s="7" t="s">
        <v>318</v>
      </c>
      <c r="F134" s="13">
        <f>2019-G134</f>
        <v>9</v>
      </c>
      <c r="G134" s="18">
        <v>2010</v>
      </c>
      <c r="H134" s="19"/>
      <c r="I134" s="19" t="s">
        <v>10</v>
      </c>
      <c r="J134" s="6">
        <f>ROUND(K134*2.4,2)</f>
        <v>14.4</v>
      </c>
      <c r="K134" s="4">
        <v>6</v>
      </c>
      <c r="L134" s="10">
        <v>0.41666666666666702</v>
      </c>
    </row>
    <row r="135" spans="1:12" x14ac:dyDescent="0.2">
      <c r="A135" s="4">
        <v>134</v>
      </c>
      <c r="B135" s="14">
        <v>134</v>
      </c>
      <c r="C135" s="20" t="s">
        <v>316</v>
      </c>
      <c r="D135" s="25" t="s">
        <v>320</v>
      </c>
      <c r="E135" s="7" t="s">
        <v>318</v>
      </c>
      <c r="F135" s="13">
        <f>2019-G135</f>
        <v>43</v>
      </c>
      <c r="G135" s="18">
        <v>1976</v>
      </c>
      <c r="I135" s="19" t="s">
        <v>40</v>
      </c>
      <c r="J135" s="6">
        <f>ROUND(K135*2.4,2)</f>
        <v>21.6</v>
      </c>
      <c r="K135" s="4">
        <v>9</v>
      </c>
      <c r="L135" s="10">
        <v>0.41666666666666702</v>
      </c>
    </row>
    <row r="136" spans="1:12" x14ac:dyDescent="0.2">
      <c r="A136" s="4">
        <v>135</v>
      </c>
      <c r="B136" s="14">
        <v>135</v>
      </c>
      <c r="C136" s="20" t="s">
        <v>316</v>
      </c>
      <c r="D136" s="25" t="s">
        <v>321</v>
      </c>
      <c r="E136" s="20" t="s">
        <v>318</v>
      </c>
      <c r="F136" s="13">
        <f>2019-G136</f>
        <v>12</v>
      </c>
      <c r="G136" s="18">
        <v>2007</v>
      </c>
      <c r="H136" s="19"/>
      <c r="I136" s="19" t="s">
        <v>10</v>
      </c>
      <c r="J136" s="6">
        <f>ROUND(K136*2.4,2)</f>
        <v>16.8</v>
      </c>
      <c r="K136" s="4">
        <v>7</v>
      </c>
      <c r="L136" s="10">
        <v>0.41666666666666702</v>
      </c>
    </row>
    <row r="137" spans="1:12" x14ac:dyDescent="0.2">
      <c r="A137" s="4">
        <v>136</v>
      </c>
      <c r="B137" s="14">
        <v>136</v>
      </c>
      <c r="C137" s="20" t="s">
        <v>322</v>
      </c>
      <c r="D137" s="25" t="s">
        <v>268</v>
      </c>
      <c r="E137" s="20" t="s">
        <v>466</v>
      </c>
      <c r="F137" s="13">
        <f>2019-G137</f>
        <v>54</v>
      </c>
      <c r="G137" s="18">
        <v>1965</v>
      </c>
      <c r="H137" s="19"/>
      <c r="I137" s="19" t="s">
        <v>40</v>
      </c>
      <c r="J137" s="6">
        <f>ROUND(K137*2.4,2)</f>
        <v>12</v>
      </c>
      <c r="K137" s="4">
        <v>5</v>
      </c>
      <c r="L137" s="10">
        <v>0.41666666666666702</v>
      </c>
    </row>
    <row r="138" spans="1:12" x14ac:dyDescent="0.2">
      <c r="A138" s="4">
        <v>137</v>
      </c>
      <c r="B138" s="14">
        <v>137</v>
      </c>
      <c r="C138" s="20" t="s">
        <v>323</v>
      </c>
      <c r="D138" s="25" t="s">
        <v>66</v>
      </c>
      <c r="E138" s="20" t="s">
        <v>465</v>
      </c>
      <c r="F138" s="13">
        <f>2019-G138</f>
        <v>56</v>
      </c>
      <c r="G138" s="18">
        <v>1963</v>
      </c>
      <c r="H138" s="19"/>
      <c r="I138" s="19" t="s">
        <v>10</v>
      </c>
      <c r="J138" s="6">
        <f>ROUND(K138*2.4,2)</f>
        <v>9.6</v>
      </c>
      <c r="K138" s="4">
        <v>4</v>
      </c>
      <c r="L138" s="10">
        <v>0.41666666666666702</v>
      </c>
    </row>
    <row r="139" spans="1:12" x14ac:dyDescent="0.2">
      <c r="A139" s="4">
        <v>138</v>
      </c>
      <c r="B139" s="14">
        <v>138</v>
      </c>
      <c r="C139" s="20" t="s">
        <v>324</v>
      </c>
      <c r="D139" s="25" t="s">
        <v>325</v>
      </c>
      <c r="E139" s="20" t="s">
        <v>466</v>
      </c>
      <c r="F139" s="13">
        <f>2019-G139</f>
        <v>51</v>
      </c>
      <c r="G139" s="18">
        <v>1968</v>
      </c>
      <c r="I139" s="19" t="s">
        <v>40</v>
      </c>
      <c r="J139" s="6">
        <f>ROUND(K139*2.4,2)</f>
        <v>9.6</v>
      </c>
      <c r="K139" s="4">
        <v>4</v>
      </c>
      <c r="L139" s="10">
        <v>0.41666666666666702</v>
      </c>
    </row>
    <row r="140" spans="1:12" x14ac:dyDescent="0.2">
      <c r="A140" s="4">
        <v>139</v>
      </c>
      <c r="B140" s="14">
        <v>139</v>
      </c>
      <c r="C140" s="20" t="s">
        <v>324</v>
      </c>
      <c r="D140" s="25" t="s">
        <v>326</v>
      </c>
      <c r="E140" s="20" t="s">
        <v>327</v>
      </c>
      <c r="F140" s="13">
        <f>2019-G140</f>
        <v>10</v>
      </c>
      <c r="G140" s="18">
        <v>2009</v>
      </c>
      <c r="H140" s="19" t="s">
        <v>194</v>
      </c>
      <c r="I140" s="19" t="s">
        <v>40</v>
      </c>
      <c r="J140" s="6">
        <f>ROUND(K140*2.4,2)</f>
        <v>9.6</v>
      </c>
      <c r="K140" s="4">
        <v>4</v>
      </c>
      <c r="L140" s="10">
        <v>0.41666666666666702</v>
      </c>
    </row>
    <row r="141" spans="1:12" x14ac:dyDescent="0.2">
      <c r="A141" s="4">
        <v>140</v>
      </c>
      <c r="B141" s="14">
        <v>140</v>
      </c>
      <c r="C141" s="20" t="s">
        <v>328</v>
      </c>
      <c r="D141" s="25" t="s">
        <v>329</v>
      </c>
      <c r="E141" s="20" t="s">
        <v>159</v>
      </c>
      <c r="F141" s="13">
        <f>2019-G141</f>
        <v>22</v>
      </c>
      <c r="G141" s="18">
        <v>1997</v>
      </c>
      <c r="H141" s="19"/>
      <c r="I141" s="19" t="s">
        <v>40</v>
      </c>
      <c r="J141" s="6">
        <f>ROUND(K141*2.4,2)</f>
        <v>9.6</v>
      </c>
      <c r="K141" s="4">
        <v>4</v>
      </c>
      <c r="L141" s="10">
        <v>0.41666666666666702</v>
      </c>
    </row>
    <row r="142" spans="1:12" x14ac:dyDescent="0.2">
      <c r="A142" s="4">
        <v>141</v>
      </c>
      <c r="B142" s="14">
        <v>141</v>
      </c>
      <c r="C142" s="20" t="s">
        <v>330</v>
      </c>
      <c r="D142" s="25" t="s">
        <v>331</v>
      </c>
      <c r="E142" s="20" t="s">
        <v>159</v>
      </c>
      <c r="F142" s="13">
        <f>2019-G142</f>
        <v>23</v>
      </c>
      <c r="G142" s="18">
        <v>1996</v>
      </c>
      <c r="I142" s="19" t="s">
        <v>40</v>
      </c>
      <c r="J142" s="6">
        <f>ROUND(K142*2.4,2)</f>
        <v>9.6</v>
      </c>
      <c r="K142" s="4">
        <v>4</v>
      </c>
      <c r="L142" s="10">
        <v>0.41666666666666702</v>
      </c>
    </row>
    <row r="143" spans="1:12" x14ac:dyDescent="0.2">
      <c r="A143" s="4">
        <v>142</v>
      </c>
      <c r="B143" s="14">
        <v>142</v>
      </c>
      <c r="C143" s="20" t="s">
        <v>332</v>
      </c>
      <c r="D143" s="25" t="s">
        <v>333</v>
      </c>
      <c r="E143" s="20" t="s">
        <v>159</v>
      </c>
      <c r="F143" s="13">
        <f>2019-G143</f>
        <v>23</v>
      </c>
      <c r="G143" s="18">
        <v>1996</v>
      </c>
      <c r="I143" s="19" t="s">
        <v>40</v>
      </c>
      <c r="J143" s="6">
        <f>ROUND(K143*2.4,2)</f>
        <v>9.6</v>
      </c>
      <c r="K143" s="4">
        <v>4</v>
      </c>
      <c r="L143" s="10">
        <v>0.41666666666666702</v>
      </c>
    </row>
    <row r="144" spans="1:12" x14ac:dyDescent="0.2">
      <c r="A144" s="4">
        <v>143</v>
      </c>
      <c r="B144" s="14">
        <v>143</v>
      </c>
      <c r="C144" s="20" t="s">
        <v>334</v>
      </c>
      <c r="D144" s="25" t="s">
        <v>335</v>
      </c>
      <c r="E144" s="20" t="s">
        <v>132</v>
      </c>
      <c r="F144" s="13">
        <f>2019-G144</f>
        <v>18</v>
      </c>
      <c r="G144" s="18">
        <v>2001</v>
      </c>
      <c r="I144" s="19" t="s">
        <v>10</v>
      </c>
      <c r="J144" s="6">
        <f>ROUND(K144*2.4,2)</f>
        <v>7.2</v>
      </c>
      <c r="K144" s="4">
        <v>3</v>
      </c>
      <c r="L144" s="10">
        <v>0.41666666666666702</v>
      </c>
    </row>
    <row r="145" spans="1:12" x14ac:dyDescent="0.2">
      <c r="A145" s="4">
        <v>144</v>
      </c>
      <c r="B145" s="14">
        <v>144</v>
      </c>
      <c r="C145" s="20" t="s">
        <v>247</v>
      </c>
      <c r="D145" s="25" t="s">
        <v>336</v>
      </c>
      <c r="E145" s="20" t="s">
        <v>132</v>
      </c>
      <c r="F145" s="13">
        <f>2019-G145</f>
        <v>49</v>
      </c>
      <c r="G145" s="18">
        <v>1970</v>
      </c>
      <c r="I145" s="19" t="s">
        <v>10</v>
      </c>
      <c r="J145" s="6">
        <f>ROUND(K145*2.4,2)</f>
        <v>7.2</v>
      </c>
      <c r="K145" s="4">
        <v>3</v>
      </c>
      <c r="L145" s="10">
        <v>0.41666666666666702</v>
      </c>
    </row>
    <row r="146" spans="1:12" x14ac:dyDescent="0.2">
      <c r="A146" s="4">
        <v>145</v>
      </c>
      <c r="B146" s="14">
        <v>145</v>
      </c>
      <c r="C146" s="20" t="s">
        <v>337</v>
      </c>
      <c r="D146" s="25" t="s">
        <v>338</v>
      </c>
      <c r="E146" s="20" t="s">
        <v>466</v>
      </c>
      <c r="F146" s="13">
        <f>2019-G146</f>
        <v>61</v>
      </c>
      <c r="G146" s="18">
        <v>1958</v>
      </c>
      <c r="I146" s="19" t="s">
        <v>10</v>
      </c>
      <c r="J146" s="6">
        <f>ROUND(K146*2.4,2)</f>
        <v>21.6</v>
      </c>
      <c r="K146" s="4">
        <v>9</v>
      </c>
      <c r="L146" s="10">
        <v>0.41666666666666702</v>
      </c>
    </row>
    <row r="147" spans="1:12" x14ac:dyDescent="0.2">
      <c r="A147" s="4">
        <v>146</v>
      </c>
      <c r="B147" s="14">
        <v>146</v>
      </c>
      <c r="C147" s="20" t="s">
        <v>339</v>
      </c>
      <c r="D147" s="25" t="s">
        <v>340</v>
      </c>
      <c r="E147" s="20" t="s">
        <v>132</v>
      </c>
      <c r="F147" s="13">
        <f>2019-G147</f>
        <v>43</v>
      </c>
      <c r="G147" s="18">
        <v>1976</v>
      </c>
      <c r="H147" s="19"/>
      <c r="I147" s="19" t="s">
        <v>40</v>
      </c>
      <c r="J147" s="6">
        <f>ROUND(K147*2.4,2)</f>
        <v>7.2</v>
      </c>
      <c r="K147" s="4">
        <v>3</v>
      </c>
      <c r="L147" s="10">
        <v>0.41666666666666702</v>
      </c>
    </row>
    <row r="148" spans="1:12" x14ac:dyDescent="0.2">
      <c r="A148" s="4">
        <v>147</v>
      </c>
      <c r="B148" s="14">
        <v>147</v>
      </c>
      <c r="C148" s="20" t="s">
        <v>339</v>
      </c>
      <c r="D148" s="25" t="s">
        <v>341</v>
      </c>
      <c r="E148" s="20" t="s">
        <v>132</v>
      </c>
      <c r="F148" s="13">
        <f>2019-G148</f>
        <v>12</v>
      </c>
      <c r="G148" s="18">
        <v>2007</v>
      </c>
      <c r="H148" s="18" t="s">
        <v>194</v>
      </c>
      <c r="I148" s="19" t="s">
        <v>10</v>
      </c>
      <c r="J148" s="6">
        <f>ROUND(K148*2.4,2)</f>
        <v>7.2</v>
      </c>
      <c r="K148" s="4">
        <v>3</v>
      </c>
      <c r="L148" s="10">
        <v>0.41666666666666702</v>
      </c>
    </row>
    <row r="149" spans="1:12" x14ac:dyDescent="0.2">
      <c r="A149" s="4">
        <v>148</v>
      </c>
      <c r="B149" s="14">
        <v>148</v>
      </c>
      <c r="C149" s="20" t="s">
        <v>247</v>
      </c>
      <c r="D149" s="25" t="s">
        <v>343</v>
      </c>
      <c r="E149" s="20" t="s">
        <v>132</v>
      </c>
      <c r="F149" s="13">
        <f>2019-G149</f>
        <v>12</v>
      </c>
      <c r="G149" s="18">
        <v>2007</v>
      </c>
      <c r="H149" s="19" t="s">
        <v>194</v>
      </c>
      <c r="I149" s="19" t="s">
        <v>10</v>
      </c>
      <c r="J149" s="6">
        <f>ROUND(K149*2.4,2)</f>
        <v>7.2</v>
      </c>
      <c r="K149" s="4">
        <v>3</v>
      </c>
      <c r="L149" s="10">
        <v>0.41666666666666702</v>
      </c>
    </row>
    <row r="150" spans="1:12" x14ac:dyDescent="0.2">
      <c r="A150" s="4">
        <v>149</v>
      </c>
      <c r="B150" s="14">
        <v>149</v>
      </c>
      <c r="C150" s="20" t="s">
        <v>344</v>
      </c>
      <c r="D150" s="25" t="s">
        <v>345</v>
      </c>
      <c r="E150" s="20" t="s">
        <v>132</v>
      </c>
      <c r="F150" s="13">
        <f>2019-G150</f>
        <v>12</v>
      </c>
      <c r="G150" s="18">
        <v>2007</v>
      </c>
      <c r="H150" s="19" t="s">
        <v>194</v>
      </c>
      <c r="I150" s="19" t="s">
        <v>10</v>
      </c>
      <c r="J150" s="6">
        <f>ROUND(K150*2.4,2)</f>
        <v>9.6</v>
      </c>
      <c r="K150" s="4">
        <v>4</v>
      </c>
      <c r="L150" s="10">
        <v>0.41666666666666702</v>
      </c>
    </row>
    <row r="151" spans="1:12" x14ac:dyDescent="0.2">
      <c r="A151" s="4">
        <v>150</v>
      </c>
      <c r="B151" s="14">
        <v>150</v>
      </c>
      <c r="C151" s="20" t="s">
        <v>346</v>
      </c>
      <c r="D151" s="25" t="s">
        <v>347</v>
      </c>
      <c r="E151" s="20" t="s">
        <v>132</v>
      </c>
      <c r="F151" s="13">
        <f>2019-G151</f>
        <v>12</v>
      </c>
      <c r="G151" s="18">
        <v>2007</v>
      </c>
      <c r="H151" s="19" t="s">
        <v>194</v>
      </c>
      <c r="I151" s="19" t="s">
        <v>10</v>
      </c>
      <c r="J151" s="6">
        <f>ROUND(K151*2.4,2)</f>
        <v>9.6</v>
      </c>
      <c r="K151" s="4">
        <v>4</v>
      </c>
      <c r="L151" s="10">
        <v>0.41666666666666702</v>
      </c>
    </row>
    <row r="152" spans="1:12" x14ac:dyDescent="0.2">
      <c r="A152" s="4">
        <v>151</v>
      </c>
      <c r="B152" s="14">
        <v>151</v>
      </c>
      <c r="C152" s="20" t="s">
        <v>348</v>
      </c>
      <c r="D152" s="25" t="s">
        <v>349</v>
      </c>
      <c r="E152" s="20" t="s">
        <v>466</v>
      </c>
      <c r="F152" s="13">
        <f>2019-G152</f>
        <v>70</v>
      </c>
      <c r="G152" s="18">
        <v>1949</v>
      </c>
      <c r="I152" s="19" t="s">
        <v>10</v>
      </c>
      <c r="J152" s="6">
        <f>ROUND(K152*2.4,2)</f>
        <v>21.6</v>
      </c>
      <c r="K152" s="4">
        <v>9</v>
      </c>
      <c r="L152" s="10">
        <v>0.41666666666666702</v>
      </c>
    </row>
    <row r="153" spans="1:12" x14ac:dyDescent="0.2">
      <c r="A153" s="4">
        <v>152</v>
      </c>
      <c r="B153" s="14">
        <v>152</v>
      </c>
      <c r="C153" s="20" t="s">
        <v>346</v>
      </c>
      <c r="D153" s="25" t="s">
        <v>350</v>
      </c>
      <c r="E153" s="20" t="s">
        <v>132</v>
      </c>
      <c r="F153" s="13">
        <f>2019-G153</f>
        <v>8</v>
      </c>
      <c r="G153" s="18">
        <v>2011</v>
      </c>
      <c r="H153" s="18" t="s">
        <v>194</v>
      </c>
      <c r="I153" s="19" t="s">
        <v>10</v>
      </c>
      <c r="J153" s="6">
        <f>ROUND(K153*2.4,2)</f>
        <v>9.6</v>
      </c>
      <c r="K153" s="4">
        <v>4</v>
      </c>
      <c r="L153" s="10">
        <v>0.41666666666666702</v>
      </c>
    </row>
    <row r="154" spans="1:12" x14ac:dyDescent="0.2">
      <c r="A154" s="4">
        <v>153</v>
      </c>
      <c r="B154" s="14">
        <v>153</v>
      </c>
      <c r="C154" s="20" t="s">
        <v>346</v>
      </c>
      <c r="D154" s="25" t="s">
        <v>351</v>
      </c>
      <c r="E154" s="20" t="s">
        <v>132</v>
      </c>
      <c r="F154" s="13">
        <f>2019-G154</f>
        <v>41</v>
      </c>
      <c r="G154" s="18">
        <v>1978</v>
      </c>
      <c r="H154" s="19"/>
      <c r="I154" s="19" t="s">
        <v>40</v>
      </c>
      <c r="J154" s="6">
        <f>ROUND(K154*2.4,2)</f>
        <v>9.6</v>
      </c>
      <c r="K154" s="4">
        <v>4</v>
      </c>
      <c r="L154" s="10">
        <v>0.41666666666666702</v>
      </c>
    </row>
    <row r="155" spans="1:12" x14ac:dyDescent="0.2">
      <c r="A155" s="4">
        <v>154</v>
      </c>
      <c r="B155" s="14">
        <v>154</v>
      </c>
      <c r="C155" s="20" t="s">
        <v>352</v>
      </c>
      <c r="D155" s="25" t="s">
        <v>353</v>
      </c>
      <c r="E155" s="20" t="s">
        <v>132</v>
      </c>
      <c r="F155" s="13">
        <f>2019-G155</f>
        <v>61</v>
      </c>
      <c r="G155" s="18">
        <v>1958</v>
      </c>
      <c r="I155" s="19" t="s">
        <v>40</v>
      </c>
      <c r="J155" s="6">
        <f>ROUND(K155*2.4,2)</f>
        <v>7.2</v>
      </c>
      <c r="K155" s="4">
        <v>3</v>
      </c>
      <c r="L155" s="10">
        <v>0.41666666666666702</v>
      </c>
    </row>
    <row r="156" spans="1:12" x14ac:dyDescent="0.2">
      <c r="A156" s="4">
        <v>155</v>
      </c>
      <c r="B156" s="14">
        <v>155</v>
      </c>
      <c r="C156" s="20" t="s">
        <v>354</v>
      </c>
      <c r="D156" s="25" t="s">
        <v>102</v>
      </c>
      <c r="E156" s="20" t="s">
        <v>355</v>
      </c>
      <c r="F156" s="13">
        <f>2019-G156</f>
        <v>66</v>
      </c>
      <c r="G156" s="18">
        <v>1953</v>
      </c>
      <c r="H156" s="19"/>
      <c r="I156" s="19" t="s">
        <v>10</v>
      </c>
      <c r="J156" s="6">
        <f>ROUND(K156*2.4,2)</f>
        <v>7.2</v>
      </c>
      <c r="K156" s="4">
        <v>3</v>
      </c>
      <c r="L156" s="10">
        <v>0.41666666666666702</v>
      </c>
    </row>
    <row r="157" spans="1:12" x14ac:dyDescent="0.2">
      <c r="A157" s="4">
        <v>156</v>
      </c>
      <c r="B157" s="14">
        <v>156</v>
      </c>
      <c r="C157" s="20" t="s">
        <v>356</v>
      </c>
      <c r="D157" s="25" t="s">
        <v>23</v>
      </c>
      <c r="E157" s="20" t="s">
        <v>132</v>
      </c>
      <c r="F157" s="13">
        <f>2019-G157</f>
        <v>47</v>
      </c>
      <c r="G157" s="18">
        <v>1972</v>
      </c>
      <c r="I157" s="19" t="s">
        <v>10</v>
      </c>
      <c r="J157" s="6">
        <f>ROUND(K157*2.4,2)</f>
        <v>24</v>
      </c>
      <c r="K157" s="4">
        <v>10</v>
      </c>
      <c r="L157" s="10">
        <v>0.41666666666666702</v>
      </c>
    </row>
    <row r="158" spans="1:12" x14ac:dyDescent="0.2">
      <c r="A158" s="4">
        <v>157</v>
      </c>
      <c r="B158" s="14">
        <v>157</v>
      </c>
      <c r="C158" s="20" t="s">
        <v>357</v>
      </c>
      <c r="D158" s="25" t="s">
        <v>250</v>
      </c>
      <c r="E158" s="20" t="s">
        <v>132</v>
      </c>
      <c r="F158" s="13">
        <f>2019-G158</f>
        <v>52</v>
      </c>
      <c r="G158" s="18">
        <v>1967</v>
      </c>
      <c r="H158" s="19"/>
      <c r="I158" s="19" t="s">
        <v>40</v>
      </c>
      <c r="J158" s="6">
        <f>ROUND(K158*2.4,2)</f>
        <v>21.6</v>
      </c>
      <c r="K158" s="4">
        <v>9</v>
      </c>
      <c r="L158" s="10">
        <v>0.41666666666666702</v>
      </c>
    </row>
    <row r="159" spans="1:12" x14ac:dyDescent="0.2">
      <c r="A159" s="4">
        <v>158</v>
      </c>
      <c r="B159" s="14">
        <v>158</v>
      </c>
      <c r="C159" s="20" t="s">
        <v>358</v>
      </c>
      <c r="D159" s="25" t="s">
        <v>80</v>
      </c>
      <c r="E159" s="20" t="s">
        <v>57</v>
      </c>
      <c r="F159" s="13">
        <f>2019-G159</f>
        <v>46</v>
      </c>
      <c r="G159" s="18">
        <v>1973</v>
      </c>
      <c r="I159" s="19" t="s">
        <v>40</v>
      </c>
      <c r="J159" s="6">
        <f>ROUND(K159*2.4,2)</f>
        <v>9.6</v>
      </c>
      <c r="K159" s="4">
        <v>4</v>
      </c>
      <c r="L159" s="10">
        <v>0.41666666666666702</v>
      </c>
    </row>
    <row r="160" spans="1:12" x14ac:dyDescent="0.2">
      <c r="A160" s="4">
        <v>159</v>
      </c>
      <c r="B160" s="14">
        <v>159</v>
      </c>
      <c r="C160" s="20" t="s">
        <v>359</v>
      </c>
      <c r="D160" s="25" t="s">
        <v>360</v>
      </c>
      <c r="E160" s="20" t="s">
        <v>57</v>
      </c>
      <c r="F160" s="13">
        <f>2019-G160</f>
        <v>45</v>
      </c>
      <c r="G160" s="18">
        <v>1974</v>
      </c>
      <c r="I160" s="19" t="s">
        <v>40</v>
      </c>
      <c r="J160" s="6">
        <f>ROUND(K160*2.4,2)</f>
        <v>9.6</v>
      </c>
      <c r="K160" s="4">
        <v>4</v>
      </c>
      <c r="L160" s="10">
        <v>0.41666666666666702</v>
      </c>
    </row>
    <row r="161" spans="1:12" x14ac:dyDescent="0.2">
      <c r="A161" s="4">
        <v>160</v>
      </c>
      <c r="B161" s="14">
        <v>160</v>
      </c>
      <c r="C161" s="20" t="s">
        <v>361</v>
      </c>
      <c r="D161" s="25" t="s">
        <v>362</v>
      </c>
      <c r="E161" s="20" t="s">
        <v>132</v>
      </c>
      <c r="F161" s="13">
        <f>2019-G161</f>
        <v>38</v>
      </c>
      <c r="G161" s="18">
        <v>1981</v>
      </c>
      <c r="I161" s="19" t="s">
        <v>10</v>
      </c>
      <c r="J161" s="6">
        <f>ROUND(K161*2.4,2)</f>
        <v>4.8</v>
      </c>
      <c r="K161" s="4">
        <v>2</v>
      </c>
      <c r="L161" s="10">
        <v>0.41666666666666702</v>
      </c>
    </row>
    <row r="162" spans="1:12" x14ac:dyDescent="0.2">
      <c r="A162" s="4">
        <v>161</v>
      </c>
      <c r="B162" s="14">
        <v>161</v>
      </c>
      <c r="C162" s="20" t="s">
        <v>361</v>
      </c>
      <c r="D162" s="25" t="s">
        <v>363</v>
      </c>
      <c r="E162" s="20" t="s">
        <v>132</v>
      </c>
      <c r="F162" s="13">
        <f>2019-G162</f>
        <v>3</v>
      </c>
      <c r="G162" s="18">
        <v>2016</v>
      </c>
      <c r="H162" s="18" t="s">
        <v>194</v>
      </c>
      <c r="I162" s="19" t="s">
        <v>40</v>
      </c>
      <c r="J162" s="6">
        <f>ROUND(K162*2.4,2)</f>
        <v>4.8</v>
      </c>
      <c r="K162" s="4">
        <v>2</v>
      </c>
      <c r="L162" s="10">
        <v>0.41666666666666702</v>
      </c>
    </row>
    <row r="163" spans="1:12" x14ac:dyDescent="0.2">
      <c r="A163" s="4">
        <v>162</v>
      </c>
      <c r="B163" s="14">
        <v>162</v>
      </c>
      <c r="C163" s="20" t="s">
        <v>364</v>
      </c>
      <c r="D163" s="25" t="s">
        <v>125</v>
      </c>
      <c r="E163" s="20" t="s">
        <v>365</v>
      </c>
      <c r="F163" s="13">
        <f>2019-G163</f>
        <v>43</v>
      </c>
      <c r="G163" s="18">
        <v>1976</v>
      </c>
      <c r="H163" s="19"/>
      <c r="I163" s="19" t="s">
        <v>10</v>
      </c>
      <c r="J163" s="6">
        <f>ROUND(K163*2.4,2)</f>
        <v>19.2</v>
      </c>
      <c r="K163" s="4">
        <v>8</v>
      </c>
      <c r="L163" s="10">
        <v>0.41666666666666702</v>
      </c>
    </row>
    <row r="164" spans="1:12" x14ac:dyDescent="0.2">
      <c r="A164" s="4">
        <v>163</v>
      </c>
      <c r="B164" s="14">
        <v>163</v>
      </c>
      <c r="C164" s="20" t="s">
        <v>364</v>
      </c>
      <c r="D164" s="25" t="s">
        <v>366</v>
      </c>
      <c r="E164" s="20" t="s">
        <v>365</v>
      </c>
      <c r="F164" s="13">
        <f>2019-G164</f>
        <v>10</v>
      </c>
      <c r="G164" s="18">
        <v>2009</v>
      </c>
      <c r="H164" s="18" t="s">
        <v>194</v>
      </c>
      <c r="I164" s="19" t="s">
        <v>10</v>
      </c>
      <c r="J164" s="6">
        <f>ROUND(K164*2.4,2)</f>
        <v>16.8</v>
      </c>
      <c r="K164" s="4">
        <v>7</v>
      </c>
      <c r="L164" s="10">
        <v>0.41666666666666702</v>
      </c>
    </row>
    <row r="165" spans="1:12" x14ac:dyDescent="0.2">
      <c r="A165" s="4">
        <v>164</v>
      </c>
      <c r="B165" s="14">
        <v>164</v>
      </c>
      <c r="C165" s="20" t="s">
        <v>367</v>
      </c>
      <c r="D165" s="25" t="s">
        <v>196</v>
      </c>
      <c r="E165" s="20" t="s">
        <v>466</v>
      </c>
      <c r="F165" s="13">
        <f>2019-G165</f>
        <v>57</v>
      </c>
      <c r="G165" s="18">
        <v>1962</v>
      </c>
      <c r="I165" s="19" t="s">
        <v>40</v>
      </c>
      <c r="J165" s="6">
        <f>ROUND(K165*2.4,2)</f>
        <v>16.8</v>
      </c>
      <c r="K165" s="4">
        <v>7</v>
      </c>
      <c r="L165" s="10">
        <v>0.43055555555555558</v>
      </c>
    </row>
    <row r="166" spans="1:12" x14ac:dyDescent="0.2">
      <c r="A166" s="4">
        <v>165</v>
      </c>
      <c r="B166" s="14">
        <v>165</v>
      </c>
      <c r="C166" s="20" t="s">
        <v>368</v>
      </c>
      <c r="D166" s="25" t="s">
        <v>369</v>
      </c>
      <c r="E166" s="20" t="s">
        <v>466</v>
      </c>
      <c r="F166" s="13">
        <f>2019-G166</f>
        <v>48</v>
      </c>
      <c r="G166" s="18">
        <v>1971</v>
      </c>
      <c r="I166" s="19" t="s">
        <v>10</v>
      </c>
      <c r="J166" s="6">
        <f>ROUND(K166*2.4,2)</f>
        <v>7.2</v>
      </c>
      <c r="K166" s="4">
        <v>3</v>
      </c>
      <c r="L166" s="10">
        <v>0.43055555555555558</v>
      </c>
    </row>
    <row r="167" spans="1:12" x14ac:dyDescent="0.2">
      <c r="A167" s="4">
        <v>166</v>
      </c>
      <c r="B167" s="14">
        <v>166</v>
      </c>
      <c r="C167" s="20" t="s">
        <v>370</v>
      </c>
      <c r="D167" s="25" t="s">
        <v>371</v>
      </c>
      <c r="E167" s="20" t="s">
        <v>466</v>
      </c>
      <c r="F167" s="13">
        <f>2019-G167</f>
        <v>47</v>
      </c>
      <c r="G167" s="18">
        <v>1972</v>
      </c>
      <c r="I167" s="19" t="s">
        <v>40</v>
      </c>
      <c r="J167" s="6">
        <f>ROUND(K167*2.4,2)</f>
        <v>14.4</v>
      </c>
      <c r="K167" s="4">
        <v>6</v>
      </c>
      <c r="L167" s="10">
        <v>0.44444444444444442</v>
      </c>
    </row>
    <row r="168" spans="1:12" x14ac:dyDescent="0.2">
      <c r="A168" s="4">
        <v>167</v>
      </c>
      <c r="B168" s="14">
        <v>167</v>
      </c>
      <c r="C168" s="20" t="s">
        <v>370</v>
      </c>
      <c r="D168" s="25" t="s">
        <v>131</v>
      </c>
      <c r="E168" s="20" t="s">
        <v>466</v>
      </c>
      <c r="F168" s="13">
        <f>2019-G168</f>
        <v>56</v>
      </c>
      <c r="G168" s="18">
        <v>1963</v>
      </c>
      <c r="H168" s="19"/>
      <c r="I168" s="19" t="s">
        <v>10</v>
      </c>
      <c r="J168" s="6">
        <f>ROUND(K168*2.4,2)</f>
        <v>16.8</v>
      </c>
      <c r="K168" s="4">
        <v>7</v>
      </c>
      <c r="L168" s="10">
        <v>0.44444444444444442</v>
      </c>
    </row>
    <row r="169" spans="1:12" x14ac:dyDescent="0.2">
      <c r="A169" s="4">
        <v>168</v>
      </c>
      <c r="B169" s="14">
        <v>168</v>
      </c>
      <c r="C169" s="20" t="s">
        <v>372</v>
      </c>
      <c r="D169" s="25" t="s">
        <v>373</v>
      </c>
      <c r="E169" s="20" t="s">
        <v>466</v>
      </c>
      <c r="F169" s="13">
        <f t="shared" ref="F169:F232" si="0">2019-G169</f>
        <v>57</v>
      </c>
      <c r="G169" s="18">
        <v>1962</v>
      </c>
      <c r="I169" s="19" t="s">
        <v>40</v>
      </c>
      <c r="J169" s="6">
        <f>ROUND(K169*2.4,2)</f>
        <v>7.2</v>
      </c>
      <c r="K169" s="4">
        <v>3</v>
      </c>
      <c r="L169" s="10">
        <v>0.44444444444444398</v>
      </c>
    </row>
    <row r="170" spans="1:12" x14ac:dyDescent="0.2">
      <c r="A170" s="4">
        <v>169</v>
      </c>
      <c r="B170" s="14">
        <v>169</v>
      </c>
      <c r="C170" s="20" t="s">
        <v>374</v>
      </c>
      <c r="D170" s="25" t="s">
        <v>375</v>
      </c>
      <c r="E170" s="20" t="s">
        <v>466</v>
      </c>
      <c r="F170" s="13">
        <f t="shared" si="0"/>
        <v>59</v>
      </c>
      <c r="G170" s="18">
        <v>1960</v>
      </c>
      <c r="H170" s="19"/>
      <c r="I170" s="19" t="s">
        <v>40</v>
      </c>
      <c r="J170" s="6">
        <f>ROUND(K170*2.4,2)</f>
        <v>9.6</v>
      </c>
      <c r="K170" s="4">
        <v>4</v>
      </c>
      <c r="L170" s="10">
        <v>0.44444444444444398</v>
      </c>
    </row>
    <row r="171" spans="1:12" x14ac:dyDescent="0.2">
      <c r="A171" s="4">
        <v>170</v>
      </c>
      <c r="B171" s="14">
        <v>170</v>
      </c>
      <c r="C171" s="20" t="s">
        <v>376</v>
      </c>
      <c r="D171" s="25" t="s">
        <v>377</v>
      </c>
      <c r="E171" s="20" t="s">
        <v>466</v>
      </c>
      <c r="F171" s="13">
        <f t="shared" si="0"/>
        <v>68</v>
      </c>
      <c r="G171" s="18">
        <v>1951</v>
      </c>
      <c r="H171" s="19"/>
      <c r="I171" s="19" t="s">
        <v>10</v>
      </c>
      <c r="J171" s="6">
        <f>ROUND(K171*2.4,2)</f>
        <v>12</v>
      </c>
      <c r="K171" s="4">
        <v>5</v>
      </c>
      <c r="L171" s="10">
        <v>0.44444444444444398</v>
      </c>
    </row>
    <row r="172" spans="1:12" x14ac:dyDescent="0.2">
      <c r="A172" s="4">
        <v>171</v>
      </c>
      <c r="B172" s="14">
        <v>171</v>
      </c>
      <c r="C172" s="20" t="s">
        <v>464</v>
      </c>
      <c r="D172" s="25" t="s">
        <v>378</v>
      </c>
      <c r="E172" s="20" t="s">
        <v>466</v>
      </c>
      <c r="F172" s="13">
        <f t="shared" si="0"/>
        <v>61</v>
      </c>
      <c r="G172" s="18">
        <v>1958</v>
      </c>
      <c r="I172" s="19" t="s">
        <v>40</v>
      </c>
      <c r="J172" s="6">
        <f>ROUND(K172*2.4,2)</f>
        <v>9.6</v>
      </c>
      <c r="K172" s="4">
        <v>4</v>
      </c>
      <c r="L172" s="10">
        <v>0.44444444444444398</v>
      </c>
    </row>
    <row r="173" spans="1:12" x14ac:dyDescent="0.2">
      <c r="A173" s="4">
        <v>172</v>
      </c>
      <c r="B173" s="14">
        <v>172</v>
      </c>
      <c r="C173" s="20" t="s">
        <v>379</v>
      </c>
      <c r="D173" s="25" t="s">
        <v>31</v>
      </c>
      <c r="E173" s="20" t="s">
        <v>21</v>
      </c>
      <c r="F173" s="13">
        <f t="shared" si="0"/>
        <v>49</v>
      </c>
      <c r="G173" s="18">
        <v>1970</v>
      </c>
      <c r="I173" s="19" t="s">
        <v>10</v>
      </c>
      <c r="J173" s="6">
        <f>ROUND(K173*2.4,2)</f>
        <v>12</v>
      </c>
      <c r="K173" s="4">
        <v>5</v>
      </c>
      <c r="L173" s="10">
        <v>0.44444444444444398</v>
      </c>
    </row>
    <row r="174" spans="1:12" x14ac:dyDescent="0.2">
      <c r="A174" s="4">
        <v>173</v>
      </c>
      <c r="B174" s="14">
        <v>173</v>
      </c>
      <c r="C174" s="20" t="s">
        <v>380</v>
      </c>
      <c r="D174" s="25" t="s">
        <v>274</v>
      </c>
      <c r="E174" s="20" t="s">
        <v>466</v>
      </c>
      <c r="F174" s="13">
        <f t="shared" si="0"/>
        <v>38</v>
      </c>
      <c r="G174" s="18">
        <v>1981</v>
      </c>
      <c r="I174" s="19" t="s">
        <v>40</v>
      </c>
      <c r="J174" s="6">
        <f>ROUND(K174*2.4,2)</f>
        <v>19.2</v>
      </c>
      <c r="K174" s="4">
        <v>8</v>
      </c>
      <c r="L174" s="10">
        <v>0.44444444444444398</v>
      </c>
    </row>
    <row r="175" spans="1:12" x14ac:dyDescent="0.2">
      <c r="A175" s="4">
        <v>174</v>
      </c>
      <c r="B175" s="14">
        <v>174</v>
      </c>
      <c r="C175" s="20" t="s">
        <v>49</v>
      </c>
      <c r="D175" s="25" t="s">
        <v>51</v>
      </c>
      <c r="E175" s="20" t="s">
        <v>466</v>
      </c>
      <c r="F175" s="13">
        <f t="shared" si="0"/>
        <v>59</v>
      </c>
      <c r="G175" s="18">
        <v>1960</v>
      </c>
      <c r="H175" s="19"/>
      <c r="I175" s="19" t="s">
        <v>40</v>
      </c>
      <c r="J175" s="6">
        <f>ROUND(K175*2.4,2)</f>
        <v>14.4</v>
      </c>
      <c r="K175" s="4">
        <v>6</v>
      </c>
      <c r="L175" s="10">
        <v>0.44444444444444398</v>
      </c>
    </row>
    <row r="176" spans="1:12" x14ac:dyDescent="0.2">
      <c r="A176" s="4">
        <v>175</v>
      </c>
      <c r="B176" s="14">
        <v>175</v>
      </c>
      <c r="C176" s="20" t="s">
        <v>381</v>
      </c>
      <c r="D176" s="25" t="s">
        <v>227</v>
      </c>
      <c r="E176" s="20" t="s">
        <v>76</v>
      </c>
      <c r="F176" s="13">
        <f t="shared" si="0"/>
        <v>48</v>
      </c>
      <c r="G176" s="18">
        <v>1971</v>
      </c>
      <c r="I176" s="19" t="s">
        <v>10</v>
      </c>
      <c r="J176" s="6">
        <f>ROUND(K176*2.4,2)</f>
        <v>12</v>
      </c>
      <c r="K176" s="4">
        <v>5</v>
      </c>
      <c r="L176" s="10">
        <v>0.44444444444444398</v>
      </c>
    </row>
    <row r="177" spans="1:12" x14ac:dyDescent="0.2">
      <c r="A177" s="4">
        <v>176</v>
      </c>
      <c r="B177" s="14">
        <v>176</v>
      </c>
      <c r="C177" s="20" t="s">
        <v>467</v>
      </c>
      <c r="D177" s="25" t="s">
        <v>382</v>
      </c>
      <c r="E177" s="20" t="s">
        <v>466</v>
      </c>
      <c r="F177" s="13">
        <f t="shared" si="0"/>
        <v>38</v>
      </c>
      <c r="G177" s="18">
        <v>1981</v>
      </c>
      <c r="I177" s="19" t="s">
        <v>40</v>
      </c>
      <c r="J177" s="6">
        <f>ROUND(K177*2.4,2)</f>
        <v>9.6</v>
      </c>
      <c r="K177" s="4">
        <v>4</v>
      </c>
      <c r="L177" s="10">
        <v>0.44444444444444398</v>
      </c>
    </row>
    <row r="178" spans="1:12" x14ac:dyDescent="0.2">
      <c r="A178" s="4">
        <v>177</v>
      </c>
      <c r="B178" s="14">
        <v>177</v>
      </c>
      <c r="C178" s="20" t="s">
        <v>383</v>
      </c>
      <c r="D178" s="25" t="s">
        <v>384</v>
      </c>
      <c r="E178" s="20" t="s">
        <v>466</v>
      </c>
      <c r="F178" s="13">
        <f t="shared" si="0"/>
        <v>55</v>
      </c>
      <c r="G178" s="18">
        <v>1964</v>
      </c>
      <c r="I178" s="19" t="s">
        <v>10</v>
      </c>
      <c r="J178" s="6">
        <f>ROUND(K178*2.4,2)</f>
        <v>14.4</v>
      </c>
      <c r="K178" s="4">
        <v>6</v>
      </c>
      <c r="L178" s="10">
        <v>0.44444444444444398</v>
      </c>
    </row>
    <row r="179" spans="1:12" x14ac:dyDescent="0.2">
      <c r="A179" s="4">
        <v>178</v>
      </c>
      <c r="B179" s="14">
        <v>178</v>
      </c>
      <c r="C179" s="20" t="s">
        <v>385</v>
      </c>
      <c r="D179" s="25" t="s">
        <v>54</v>
      </c>
      <c r="E179" s="20" t="s">
        <v>466</v>
      </c>
      <c r="F179" s="13">
        <f t="shared" si="0"/>
        <v>52</v>
      </c>
      <c r="G179" s="18">
        <v>1967</v>
      </c>
      <c r="I179" s="19" t="s">
        <v>10</v>
      </c>
      <c r="J179" s="6">
        <f>ROUND(K179*2.4,2)</f>
        <v>12</v>
      </c>
      <c r="K179" s="4">
        <v>5</v>
      </c>
      <c r="L179" s="10">
        <v>0.44444444444444398</v>
      </c>
    </row>
    <row r="180" spans="1:12" x14ac:dyDescent="0.2">
      <c r="A180" s="4">
        <v>179</v>
      </c>
      <c r="B180" s="14">
        <v>179</v>
      </c>
      <c r="C180" s="20" t="s">
        <v>386</v>
      </c>
      <c r="D180" s="25" t="s">
        <v>387</v>
      </c>
      <c r="E180" s="20" t="s">
        <v>466</v>
      </c>
      <c r="F180" s="13">
        <f t="shared" si="0"/>
        <v>41</v>
      </c>
      <c r="G180" s="18">
        <v>1978</v>
      </c>
      <c r="I180" s="19" t="s">
        <v>40</v>
      </c>
      <c r="J180" s="6">
        <f>ROUND(K180*2.4,2)</f>
        <v>12</v>
      </c>
      <c r="K180" s="4">
        <v>5</v>
      </c>
      <c r="L180" s="10">
        <v>0.44444444444444398</v>
      </c>
    </row>
    <row r="181" spans="1:12" x14ac:dyDescent="0.2">
      <c r="A181" s="4">
        <v>180</v>
      </c>
      <c r="B181" s="14">
        <v>180</v>
      </c>
      <c r="C181" s="20" t="s">
        <v>386</v>
      </c>
      <c r="D181" s="25" t="s">
        <v>388</v>
      </c>
      <c r="E181" s="20" t="s">
        <v>466</v>
      </c>
      <c r="F181" s="13">
        <f t="shared" si="0"/>
        <v>11</v>
      </c>
      <c r="G181" s="18">
        <v>2008</v>
      </c>
      <c r="H181" s="18" t="s">
        <v>194</v>
      </c>
      <c r="I181" s="19" t="s">
        <v>40</v>
      </c>
      <c r="J181" s="6">
        <f>ROUND(K181*2.4,2)</f>
        <v>7.2</v>
      </c>
      <c r="K181" s="4">
        <v>3</v>
      </c>
      <c r="L181" s="10">
        <v>0.44444444444444398</v>
      </c>
    </row>
    <row r="182" spans="1:12" x14ac:dyDescent="0.2">
      <c r="A182" s="4">
        <v>181</v>
      </c>
      <c r="B182" s="14">
        <v>181</v>
      </c>
      <c r="C182" s="20" t="s">
        <v>390</v>
      </c>
      <c r="D182" s="25" t="s">
        <v>391</v>
      </c>
      <c r="E182" s="20" t="s">
        <v>466</v>
      </c>
      <c r="F182" s="13">
        <f t="shared" si="0"/>
        <v>48</v>
      </c>
      <c r="G182" s="18">
        <v>1971</v>
      </c>
      <c r="I182" s="19" t="s">
        <v>10</v>
      </c>
      <c r="J182" s="6">
        <f>ROUND(K182*2.4,2)</f>
        <v>19.2</v>
      </c>
      <c r="K182" s="4">
        <v>8</v>
      </c>
      <c r="L182" s="10">
        <v>0.44444444444444398</v>
      </c>
    </row>
    <row r="183" spans="1:12" x14ac:dyDescent="0.2">
      <c r="A183" s="4">
        <v>182</v>
      </c>
      <c r="B183" s="14">
        <v>182</v>
      </c>
      <c r="C183" s="20" t="s">
        <v>392</v>
      </c>
      <c r="D183" s="25" t="s">
        <v>336</v>
      </c>
      <c r="E183" s="20" t="s">
        <v>466</v>
      </c>
      <c r="F183" s="13">
        <f t="shared" si="0"/>
        <v>38</v>
      </c>
      <c r="G183" s="18">
        <v>1981</v>
      </c>
      <c r="H183" s="19"/>
      <c r="I183" s="19" t="s">
        <v>10</v>
      </c>
      <c r="J183" s="6">
        <f>ROUND(K183*2.4,2)</f>
        <v>19.2</v>
      </c>
      <c r="K183" s="4">
        <v>8</v>
      </c>
      <c r="L183" s="10">
        <v>0.44444444444444398</v>
      </c>
    </row>
    <row r="184" spans="1:12" x14ac:dyDescent="0.2">
      <c r="A184" s="4">
        <v>183</v>
      </c>
      <c r="B184" s="14">
        <v>183</v>
      </c>
      <c r="C184" s="20" t="s">
        <v>393</v>
      </c>
      <c r="D184" s="25" t="s">
        <v>217</v>
      </c>
      <c r="E184" s="20" t="s">
        <v>466</v>
      </c>
      <c r="F184" s="13">
        <f t="shared" si="0"/>
        <v>53</v>
      </c>
      <c r="G184" s="18">
        <v>1966</v>
      </c>
      <c r="I184" s="19" t="s">
        <v>40</v>
      </c>
      <c r="J184" s="6">
        <f>ROUND(K184*2.4,2)</f>
        <v>4.8</v>
      </c>
      <c r="K184" s="4">
        <v>2</v>
      </c>
      <c r="L184" s="10">
        <v>0.44444444444444398</v>
      </c>
    </row>
    <row r="185" spans="1:12" x14ac:dyDescent="0.2">
      <c r="A185" s="4">
        <v>184</v>
      </c>
      <c r="B185" s="14">
        <v>184</v>
      </c>
      <c r="C185" s="20" t="s">
        <v>394</v>
      </c>
      <c r="D185" s="25" t="s">
        <v>395</v>
      </c>
      <c r="E185" s="20" t="s">
        <v>466</v>
      </c>
      <c r="F185" s="13">
        <f t="shared" si="0"/>
        <v>57</v>
      </c>
      <c r="G185" s="18">
        <v>1962</v>
      </c>
      <c r="I185" s="19" t="s">
        <v>40</v>
      </c>
      <c r="J185" s="6">
        <f>ROUND(K185*2.4,2)</f>
        <v>9.6</v>
      </c>
      <c r="K185" s="4">
        <v>4</v>
      </c>
      <c r="L185" s="10">
        <v>0.44444444444444398</v>
      </c>
    </row>
    <row r="186" spans="1:12" x14ac:dyDescent="0.2">
      <c r="A186" s="4">
        <v>185</v>
      </c>
      <c r="B186" s="14">
        <v>185</v>
      </c>
      <c r="C186" s="20" t="s">
        <v>396</v>
      </c>
      <c r="D186" s="25" t="s">
        <v>23</v>
      </c>
      <c r="E186" s="20" t="s">
        <v>466</v>
      </c>
      <c r="F186" s="13">
        <f t="shared" si="0"/>
        <v>59</v>
      </c>
      <c r="G186" s="18">
        <v>1960</v>
      </c>
      <c r="H186" s="19"/>
      <c r="I186" s="19" t="s">
        <v>10</v>
      </c>
      <c r="J186" s="6">
        <f>ROUND(K186*2.4,2)</f>
        <v>9.6</v>
      </c>
      <c r="K186" s="4">
        <v>4</v>
      </c>
      <c r="L186" s="10">
        <v>0.44444444444444398</v>
      </c>
    </row>
    <row r="187" spans="1:12" x14ac:dyDescent="0.2">
      <c r="A187" s="4">
        <v>186</v>
      </c>
      <c r="B187" s="14">
        <v>186</v>
      </c>
      <c r="C187" s="20" t="s">
        <v>397</v>
      </c>
      <c r="D187" s="25" t="s">
        <v>398</v>
      </c>
      <c r="E187" s="20" t="s">
        <v>466</v>
      </c>
      <c r="F187" s="13">
        <f t="shared" si="0"/>
        <v>15</v>
      </c>
      <c r="G187" s="18">
        <v>2004</v>
      </c>
      <c r="H187" s="18" t="s">
        <v>194</v>
      </c>
      <c r="I187" s="19" t="s">
        <v>40</v>
      </c>
      <c r="J187" s="6">
        <f>ROUND(K187*2.4,2)</f>
        <v>7.2</v>
      </c>
      <c r="K187" s="4">
        <v>3</v>
      </c>
      <c r="L187" s="10">
        <v>0.44444444444444398</v>
      </c>
    </row>
    <row r="188" spans="1:12" x14ac:dyDescent="0.2">
      <c r="A188" s="4">
        <v>187</v>
      </c>
      <c r="B188" s="14">
        <v>187</v>
      </c>
      <c r="C188" s="20" t="s">
        <v>397</v>
      </c>
      <c r="D188" s="25" t="s">
        <v>399</v>
      </c>
      <c r="E188" s="20" t="s">
        <v>466</v>
      </c>
      <c r="F188" s="13">
        <f t="shared" si="0"/>
        <v>13</v>
      </c>
      <c r="G188" s="18">
        <v>2006</v>
      </c>
      <c r="H188" s="18" t="s">
        <v>194</v>
      </c>
      <c r="I188" s="19" t="s">
        <v>40</v>
      </c>
      <c r="J188" s="6">
        <f>ROUND(K188*2.4,2)</f>
        <v>7.2</v>
      </c>
      <c r="K188" s="4">
        <v>3</v>
      </c>
      <c r="L188" s="10">
        <v>0.44444444444444398</v>
      </c>
    </row>
    <row r="189" spans="1:12" x14ac:dyDescent="0.2">
      <c r="A189" s="4">
        <v>188</v>
      </c>
      <c r="B189" s="14">
        <v>188</v>
      </c>
      <c r="C189" s="20" t="s">
        <v>397</v>
      </c>
      <c r="D189" s="25" t="s">
        <v>271</v>
      </c>
      <c r="E189" s="20" t="s">
        <v>466</v>
      </c>
      <c r="F189" s="13">
        <f t="shared" si="0"/>
        <v>46</v>
      </c>
      <c r="G189" s="18">
        <v>1973</v>
      </c>
      <c r="I189" s="19" t="s">
        <v>40</v>
      </c>
      <c r="J189" s="6">
        <f>ROUND(K189*2.4,2)</f>
        <v>7.2</v>
      </c>
      <c r="K189" s="4">
        <v>3</v>
      </c>
      <c r="L189" s="10">
        <v>0.44444444444444398</v>
      </c>
    </row>
    <row r="190" spans="1:12" x14ac:dyDescent="0.2">
      <c r="A190" s="4">
        <v>189</v>
      </c>
      <c r="B190" s="14">
        <v>189</v>
      </c>
      <c r="C190" s="20" t="s">
        <v>397</v>
      </c>
      <c r="D190" s="25" t="s">
        <v>124</v>
      </c>
      <c r="E190" s="20" t="s">
        <v>466</v>
      </c>
      <c r="F190" s="13">
        <f t="shared" si="0"/>
        <v>54</v>
      </c>
      <c r="G190" s="18">
        <v>1965</v>
      </c>
      <c r="H190" s="19"/>
      <c r="I190" s="19" t="s">
        <v>10</v>
      </c>
      <c r="J190" s="6">
        <f>ROUND(K190*2.4,2)</f>
        <v>19.2</v>
      </c>
      <c r="K190" s="4">
        <v>8</v>
      </c>
      <c r="L190" s="10">
        <v>0.44444444444444398</v>
      </c>
    </row>
    <row r="191" spans="1:12" x14ac:dyDescent="0.2">
      <c r="A191" s="4">
        <v>190</v>
      </c>
      <c r="B191" s="14">
        <v>190</v>
      </c>
      <c r="C191" s="20" t="s">
        <v>400</v>
      </c>
      <c r="D191" s="25" t="s">
        <v>23</v>
      </c>
      <c r="E191" s="20" t="s">
        <v>466</v>
      </c>
      <c r="F191" s="13">
        <f t="shared" si="0"/>
        <v>55</v>
      </c>
      <c r="G191" s="19">
        <v>1964</v>
      </c>
      <c r="H191" s="19"/>
      <c r="I191" s="19" t="s">
        <v>10</v>
      </c>
      <c r="J191" s="6">
        <f>ROUND(K191*2.4,2)</f>
        <v>16.8</v>
      </c>
      <c r="K191" s="4">
        <v>7</v>
      </c>
      <c r="L191" s="10">
        <v>0.45833333333333331</v>
      </c>
    </row>
    <row r="192" spans="1:12" x14ac:dyDescent="0.2">
      <c r="A192" s="4">
        <v>191</v>
      </c>
      <c r="B192" s="14">
        <v>191</v>
      </c>
      <c r="C192" s="20" t="s">
        <v>400</v>
      </c>
      <c r="D192" s="25" t="s">
        <v>401</v>
      </c>
      <c r="E192" s="20" t="s">
        <v>466</v>
      </c>
      <c r="F192" s="13">
        <f t="shared" si="0"/>
        <v>30</v>
      </c>
      <c r="G192" s="18">
        <v>1989</v>
      </c>
      <c r="H192" s="19"/>
      <c r="I192" s="19" t="s">
        <v>40</v>
      </c>
      <c r="J192" s="6">
        <f>ROUND(K192*2.4,2)</f>
        <v>16.8</v>
      </c>
      <c r="K192" s="4">
        <v>7</v>
      </c>
      <c r="L192" s="10">
        <v>0.45833333333333331</v>
      </c>
    </row>
    <row r="193" spans="1:12" x14ac:dyDescent="0.2">
      <c r="A193" s="4">
        <v>192</v>
      </c>
      <c r="B193" s="14">
        <v>192</v>
      </c>
      <c r="C193" s="20" t="s">
        <v>402</v>
      </c>
      <c r="D193" s="25" t="s">
        <v>403</v>
      </c>
      <c r="E193" s="20" t="s">
        <v>466</v>
      </c>
      <c r="F193" s="13">
        <f t="shared" si="0"/>
        <v>52</v>
      </c>
      <c r="G193" s="18">
        <v>1967</v>
      </c>
      <c r="H193" s="19"/>
      <c r="I193" s="19" t="s">
        <v>10</v>
      </c>
      <c r="J193" s="6">
        <f>ROUND(K193*2.4,2)</f>
        <v>16.8</v>
      </c>
      <c r="K193" s="4">
        <v>7</v>
      </c>
      <c r="L193" s="10">
        <v>0.45833333333333298</v>
      </c>
    </row>
    <row r="194" spans="1:12" x14ac:dyDescent="0.2">
      <c r="A194" s="4">
        <v>193</v>
      </c>
      <c r="B194" s="14">
        <v>193</v>
      </c>
      <c r="C194" s="20" t="s">
        <v>402</v>
      </c>
      <c r="D194" s="25" t="s">
        <v>404</v>
      </c>
      <c r="E194" s="20" t="s">
        <v>466</v>
      </c>
      <c r="F194" s="13">
        <f t="shared" si="0"/>
        <v>54</v>
      </c>
      <c r="G194" s="18">
        <v>1965</v>
      </c>
      <c r="I194" s="19" t="s">
        <v>40</v>
      </c>
      <c r="J194" s="6">
        <f>ROUND(K194*2.4,2)</f>
        <v>9.6</v>
      </c>
      <c r="K194" s="4">
        <v>4</v>
      </c>
      <c r="L194" s="10">
        <v>0.45833333333333298</v>
      </c>
    </row>
    <row r="195" spans="1:12" x14ac:dyDescent="0.2">
      <c r="A195" s="4">
        <v>194</v>
      </c>
      <c r="B195" s="14">
        <v>194</v>
      </c>
      <c r="C195" s="20" t="s">
        <v>405</v>
      </c>
      <c r="D195" s="25" t="s">
        <v>198</v>
      </c>
      <c r="E195" s="20" t="s">
        <v>439</v>
      </c>
      <c r="F195" s="13">
        <f t="shared" si="0"/>
        <v>36</v>
      </c>
      <c r="G195" s="18">
        <v>1983</v>
      </c>
      <c r="I195" s="19" t="s">
        <v>10</v>
      </c>
      <c r="J195" s="6">
        <f>ROUND(K195*2.4,2)</f>
        <v>4.8</v>
      </c>
      <c r="K195" s="4">
        <v>2</v>
      </c>
      <c r="L195" s="10">
        <v>0.45833333333333298</v>
      </c>
    </row>
    <row r="196" spans="1:12" x14ac:dyDescent="0.2">
      <c r="A196" s="4">
        <v>195</v>
      </c>
      <c r="B196" s="14">
        <v>195</v>
      </c>
      <c r="C196" s="20" t="s">
        <v>405</v>
      </c>
      <c r="D196" s="25" t="s">
        <v>388</v>
      </c>
      <c r="E196" s="20" t="s">
        <v>439</v>
      </c>
      <c r="F196" s="13">
        <f t="shared" si="0"/>
        <v>10</v>
      </c>
      <c r="G196" s="18">
        <v>2009</v>
      </c>
      <c r="H196" s="18" t="s">
        <v>194</v>
      </c>
      <c r="I196" s="19" t="s">
        <v>40</v>
      </c>
      <c r="J196" s="6">
        <f>ROUND(K196*2.4,2)</f>
        <v>2.4</v>
      </c>
      <c r="K196" s="4">
        <v>1</v>
      </c>
      <c r="L196" s="10">
        <v>0.45833333333333298</v>
      </c>
    </row>
    <row r="197" spans="1:12" x14ac:dyDescent="0.2">
      <c r="A197" s="4">
        <v>196</v>
      </c>
      <c r="B197" s="14">
        <v>196</v>
      </c>
      <c r="C197" s="20" t="s">
        <v>212</v>
      </c>
      <c r="D197" s="25" t="s">
        <v>406</v>
      </c>
      <c r="E197" s="20" t="s">
        <v>466</v>
      </c>
      <c r="F197" s="13">
        <f t="shared" si="0"/>
        <v>12</v>
      </c>
      <c r="G197" s="18">
        <v>2007</v>
      </c>
      <c r="H197" s="18" t="s">
        <v>194</v>
      </c>
      <c r="I197" s="19" t="s">
        <v>40</v>
      </c>
      <c r="J197" s="6">
        <f>ROUND(K197*2.4,2)</f>
        <v>4.8</v>
      </c>
      <c r="K197" s="4">
        <v>2</v>
      </c>
      <c r="L197" s="10">
        <v>0.45833333333333298</v>
      </c>
    </row>
    <row r="198" spans="1:12" x14ac:dyDescent="0.2">
      <c r="A198" s="4">
        <v>197</v>
      </c>
      <c r="B198" s="14">
        <v>197</v>
      </c>
      <c r="C198" s="20" t="s">
        <v>407</v>
      </c>
      <c r="D198" s="25" t="s">
        <v>92</v>
      </c>
      <c r="E198" s="20" t="s">
        <v>466</v>
      </c>
      <c r="F198" s="13">
        <f t="shared" si="0"/>
        <v>40</v>
      </c>
      <c r="G198" s="18">
        <v>1979</v>
      </c>
      <c r="H198" s="19"/>
      <c r="I198" s="19" t="s">
        <v>10</v>
      </c>
      <c r="J198" s="6">
        <f>ROUND(K198*2.4,2)</f>
        <v>7.2</v>
      </c>
      <c r="K198" s="4">
        <v>3</v>
      </c>
      <c r="L198" s="10">
        <v>0.45833333333333298</v>
      </c>
    </row>
    <row r="199" spans="1:12" x14ac:dyDescent="0.2">
      <c r="A199" s="4">
        <v>198</v>
      </c>
      <c r="B199" s="14">
        <v>198</v>
      </c>
      <c r="C199" s="20" t="s">
        <v>408</v>
      </c>
      <c r="D199" s="25" t="s">
        <v>409</v>
      </c>
      <c r="E199" s="20" t="s">
        <v>466</v>
      </c>
      <c r="F199" s="13">
        <f t="shared" si="0"/>
        <v>49</v>
      </c>
      <c r="G199" s="18">
        <v>1970</v>
      </c>
      <c r="I199" s="19" t="s">
        <v>40</v>
      </c>
      <c r="J199" s="6">
        <f>ROUND(K199*2.4,2)</f>
        <v>9.6</v>
      </c>
      <c r="K199" s="4">
        <v>4</v>
      </c>
      <c r="L199" s="10">
        <v>0.45833333333333298</v>
      </c>
    </row>
    <row r="200" spans="1:12" x14ac:dyDescent="0.2">
      <c r="A200" s="4">
        <v>199</v>
      </c>
      <c r="B200" s="14">
        <v>199</v>
      </c>
      <c r="C200" s="20" t="s">
        <v>410</v>
      </c>
      <c r="D200" s="25" t="s">
        <v>35</v>
      </c>
      <c r="E200" s="20" t="s">
        <v>411</v>
      </c>
      <c r="F200" s="13">
        <f t="shared" si="0"/>
        <v>50</v>
      </c>
      <c r="G200" s="18">
        <v>1969</v>
      </c>
      <c r="H200" s="19"/>
      <c r="I200" s="19" t="s">
        <v>10</v>
      </c>
      <c r="J200" s="6">
        <f>ROUND(K200*2.4,2)</f>
        <v>12</v>
      </c>
      <c r="K200" s="4">
        <v>5</v>
      </c>
      <c r="L200" s="10">
        <v>0.45833333333333298</v>
      </c>
    </row>
    <row r="201" spans="1:12" x14ac:dyDescent="0.2">
      <c r="A201" s="4">
        <v>200</v>
      </c>
      <c r="B201" s="14">
        <v>200</v>
      </c>
      <c r="C201" s="20" t="s">
        <v>412</v>
      </c>
      <c r="D201" s="25" t="s">
        <v>207</v>
      </c>
      <c r="E201" s="20" t="s">
        <v>466</v>
      </c>
      <c r="F201" s="13">
        <f t="shared" si="0"/>
        <v>61</v>
      </c>
      <c r="G201" s="18">
        <v>1958</v>
      </c>
      <c r="H201" s="19"/>
      <c r="I201" s="19" t="s">
        <v>40</v>
      </c>
      <c r="J201" s="6">
        <f>ROUND(K201*2.4,2)</f>
        <v>12</v>
      </c>
      <c r="K201" s="4">
        <v>5</v>
      </c>
      <c r="L201" s="10">
        <v>0.45833333333333298</v>
      </c>
    </row>
    <row r="202" spans="1:12" x14ac:dyDescent="0.2">
      <c r="A202" s="4">
        <v>201</v>
      </c>
      <c r="B202" s="14">
        <v>201</v>
      </c>
      <c r="C202" s="20" t="s">
        <v>412</v>
      </c>
      <c r="D202" s="25" t="s">
        <v>413</v>
      </c>
      <c r="E202" s="20" t="s">
        <v>466</v>
      </c>
      <c r="F202" s="13">
        <f t="shared" si="0"/>
        <v>64</v>
      </c>
      <c r="G202" s="18">
        <v>1955</v>
      </c>
      <c r="H202" s="19"/>
      <c r="I202" s="19" t="s">
        <v>10</v>
      </c>
      <c r="J202" s="6">
        <f>ROUND(K202*2.4,2)</f>
        <v>7.2</v>
      </c>
      <c r="K202" s="4">
        <v>3</v>
      </c>
      <c r="L202" s="10">
        <v>0.45833333333333298</v>
      </c>
    </row>
    <row r="203" spans="1:12" x14ac:dyDescent="0.2">
      <c r="A203" s="4">
        <v>202</v>
      </c>
      <c r="B203" s="14">
        <v>202</v>
      </c>
      <c r="C203" s="20" t="s">
        <v>412</v>
      </c>
      <c r="D203" s="25" t="s">
        <v>414</v>
      </c>
      <c r="E203" s="20" t="s">
        <v>466</v>
      </c>
      <c r="F203" s="13">
        <f t="shared" si="0"/>
        <v>31</v>
      </c>
      <c r="G203" s="18">
        <v>1988</v>
      </c>
      <c r="H203" s="19"/>
      <c r="I203" s="19" t="s">
        <v>10</v>
      </c>
      <c r="J203" s="6">
        <f>ROUND(K203*2.4,2)</f>
        <v>7.2</v>
      </c>
      <c r="K203" s="4">
        <v>3</v>
      </c>
      <c r="L203" s="10">
        <v>0.45833333333333298</v>
      </c>
    </row>
    <row r="204" spans="1:12" x14ac:dyDescent="0.2">
      <c r="A204" s="4">
        <v>203</v>
      </c>
      <c r="B204" s="14">
        <v>203</v>
      </c>
      <c r="C204" s="20" t="s">
        <v>415</v>
      </c>
      <c r="D204" s="25" t="s">
        <v>416</v>
      </c>
      <c r="E204" s="20" t="s">
        <v>21</v>
      </c>
      <c r="F204" s="13">
        <f t="shared" si="0"/>
        <v>59</v>
      </c>
      <c r="G204" s="18">
        <v>1960</v>
      </c>
      <c r="H204" s="19"/>
      <c r="I204" s="19" t="s">
        <v>40</v>
      </c>
      <c r="J204" s="6">
        <f>ROUND(K204*2.4,2)</f>
        <v>19.2</v>
      </c>
      <c r="K204" s="4">
        <v>8</v>
      </c>
      <c r="L204" s="10">
        <v>0.45833333333333298</v>
      </c>
    </row>
    <row r="205" spans="1:12" x14ac:dyDescent="0.2">
      <c r="A205" s="4">
        <v>204</v>
      </c>
      <c r="B205" s="14">
        <v>204</v>
      </c>
      <c r="C205" s="20" t="s">
        <v>417</v>
      </c>
      <c r="D205" s="25" t="s">
        <v>207</v>
      </c>
      <c r="E205" s="20" t="s">
        <v>13</v>
      </c>
      <c r="F205" s="13">
        <f t="shared" si="0"/>
        <v>53</v>
      </c>
      <c r="G205" s="18">
        <v>1966</v>
      </c>
      <c r="H205" s="19"/>
      <c r="I205" s="19" t="s">
        <v>40</v>
      </c>
      <c r="J205" s="6">
        <f>ROUND(K205*2.4,2)</f>
        <v>36</v>
      </c>
      <c r="K205" s="4">
        <v>15</v>
      </c>
      <c r="L205" s="10">
        <v>0.45833333333333298</v>
      </c>
    </row>
    <row r="206" spans="1:12" x14ac:dyDescent="0.2">
      <c r="A206" s="4">
        <v>205</v>
      </c>
      <c r="B206" s="14">
        <v>205</v>
      </c>
      <c r="C206" s="20" t="s">
        <v>171</v>
      </c>
      <c r="D206" s="25" t="s">
        <v>96</v>
      </c>
      <c r="E206" s="20" t="s">
        <v>466</v>
      </c>
      <c r="F206" s="13">
        <f t="shared" si="0"/>
        <v>31</v>
      </c>
      <c r="G206" s="18">
        <v>1988</v>
      </c>
      <c r="H206" s="19"/>
      <c r="I206" s="19" t="s">
        <v>40</v>
      </c>
      <c r="J206" s="6">
        <f>ROUND(K206*2.4,2)</f>
        <v>14.4</v>
      </c>
      <c r="K206" s="4">
        <v>6</v>
      </c>
      <c r="L206" s="10">
        <v>0.45833333333333298</v>
      </c>
    </row>
    <row r="207" spans="1:12" x14ac:dyDescent="0.2">
      <c r="A207" s="4">
        <v>206</v>
      </c>
      <c r="B207" s="14">
        <v>206</v>
      </c>
      <c r="C207" s="20" t="s">
        <v>480</v>
      </c>
      <c r="D207" s="25" t="s">
        <v>219</v>
      </c>
      <c r="E207" s="20" t="s">
        <v>466</v>
      </c>
      <c r="F207" s="13">
        <f t="shared" si="0"/>
        <v>30</v>
      </c>
      <c r="G207" s="18">
        <v>1989</v>
      </c>
      <c r="H207" s="19"/>
      <c r="I207" s="19" t="s">
        <v>10</v>
      </c>
      <c r="J207" s="6">
        <f>ROUND(K207*2.4,2)</f>
        <v>14.4</v>
      </c>
      <c r="K207" s="4">
        <v>6</v>
      </c>
      <c r="L207" s="10">
        <v>0.45833333333333298</v>
      </c>
    </row>
    <row r="208" spans="1:12" x14ac:dyDescent="0.2">
      <c r="A208" s="4">
        <v>207</v>
      </c>
      <c r="B208" s="14">
        <v>207</v>
      </c>
      <c r="C208" s="20" t="s">
        <v>255</v>
      </c>
      <c r="D208" s="25" t="s">
        <v>418</v>
      </c>
      <c r="E208" s="20" t="s">
        <v>132</v>
      </c>
      <c r="F208" s="13">
        <f t="shared" si="0"/>
        <v>44</v>
      </c>
      <c r="G208" s="18">
        <v>1975</v>
      </c>
      <c r="H208" s="19"/>
      <c r="I208" s="19" t="s">
        <v>40</v>
      </c>
      <c r="J208" s="6">
        <f>ROUND(K208*2.4,2)</f>
        <v>43.2</v>
      </c>
      <c r="K208" s="4">
        <v>18</v>
      </c>
      <c r="L208" s="10">
        <v>0.45833333333333298</v>
      </c>
    </row>
    <row r="209" spans="1:14" x14ac:dyDescent="0.2">
      <c r="A209" s="4">
        <v>208</v>
      </c>
      <c r="B209" s="14">
        <v>208</v>
      </c>
      <c r="C209" s="20" t="s">
        <v>419</v>
      </c>
      <c r="D209" s="25" t="s">
        <v>420</v>
      </c>
      <c r="E209" s="20" t="s">
        <v>13</v>
      </c>
      <c r="F209" s="13">
        <f t="shared" si="0"/>
        <v>78</v>
      </c>
      <c r="G209" s="18">
        <v>1941</v>
      </c>
      <c r="I209" s="19" t="s">
        <v>40</v>
      </c>
      <c r="J209" s="6">
        <f>ROUND(K209*2.4,2)</f>
        <v>24</v>
      </c>
      <c r="K209" s="4">
        <v>10</v>
      </c>
      <c r="L209" s="10">
        <v>0.45833333333333298</v>
      </c>
    </row>
    <row r="210" spans="1:14" x14ac:dyDescent="0.2">
      <c r="A210" s="4">
        <v>209</v>
      </c>
      <c r="B210" s="14">
        <v>209</v>
      </c>
      <c r="C210" s="20" t="s">
        <v>421</v>
      </c>
      <c r="D210" s="25" t="s">
        <v>295</v>
      </c>
      <c r="E210" s="20" t="s">
        <v>13</v>
      </c>
      <c r="F210" s="13">
        <f t="shared" si="0"/>
        <v>77</v>
      </c>
      <c r="G210" s="18">
        <v>1942</v>
      </c>
      <c r="H210" s="19"/>
      <c r="I210" s="19" t="s">
        <v>40</v>
      </c>
      <c r="J210" s="6">
        <f>ROUND(K210*2.4,2)</f>
        <v>24</v>
      </c>
      <c r="K210" s="4">
        <v>10</v>
      </c>
      <c r="L210" s="10">
        <v>0.45833333333333298</v>
      </c>
    </row>
    <row r="211" spans="1:14" x14ac:dyDescent="0.2">
      <c r="A211" s="4">
        <v>210</v>
      </c>
      <c r="B211" s="14">
        <v>210</v>
      </c>
      <c r="C211" s="20" t="s">
        <v>136</v>
      </c>
      <c r="D211" s="25" t="s">
        <v>422</v>
      </c>
      <c r="E211" s="20" t="s">
        <v>423</v>
      </c>
      <c r="F211" s="13">
        <f t="shared" si="0"/>
        <v>38</v>
      </c>
      <c r="G211" s="18">
        <v>1981</v>
      </c>
      <c r="H211" s="19"/>
      <c r="I211" s="19" t="s">
        <v>10</v>
      </c>
      <c r="J211" s="6">
        <f>ROUND(K211*2.4,2)</f>
        <v>14.4</v>
      </c>
      <c r="K211" s="4">
        <v>6</v>
      </c>
      <c r="L211" s="10">
        <v>0.45833333333333298</v>
      </c>
    </row>
    <row r="212" spans="1:14" x14ac:dyDescent="0.2">
      <c r="A212" s="4">
        <v>211</v>
      </c>
      <c r="B212" s="14">
        <v>211</v>
      </c>
      <c r="C212" s="20" t="s">
        <v>136</v>
      </c>
      <c r="D212" s="25" t="s">
        <v>424</v>
      </c>
      <c r="E212" s="20" t="s">
        <v>423</v>
      </c>
      <c r="F212" s="13">
        <f t="shared" si="0"/>
        <v>7</v>
      </c>
      <c r="G212" s="18">
        <v>2012</v>
      </c>
      <c r="H212" s="19" t="s">
        <v>194</v>
      </c>
      <c r="I212" s="19" t="s">
        <v>40</v>
      </c>
      <c r="J212" s="6">
        <f>ROUND(K212*2.4,2)</f>
        <v>7.2</v>
      </c>
      <c r="K212" s="4">
        <v>3</v>
      </c>
      <c r="L212" s="10">
        <v>0.45833333333333298</v>
      </c>
    </row>
    <row r="213" spans="1:14" x14ac:dyDescent="0.2">
      <c r="A213" s="4">
        <v>212</v>
      </c>
      <c r="B213" s="14">
        <v>212</v>
      </c>
      <c r="C213" s="20" t="s">
        <v>136</v>
      </c>
      <c r="D213" s="25" t="s">
        <v>425</v>
      </c>
      <c r="E213" s="20" t="s">
        <v>423</v>
      </c>
      <c r="F213" s="13">
        <f t="shared" si="0"/>
        <v>4</v>
      </c>
      <c r="G213" s="18">
        <v>2015</v>
      </c>
      <c r="H213" s="18" t="s">
        <v>194</v>
      </c>
      <c r="I213" s="19" t="s">
        <v>40</v>
      </c>
      <c r="J213" s="6">
        <f>ROUND(K213*2.4,2)</f>
        <v>2.4</v>
      </c>
      <c r="K213" s="4">
        <v>1</v>
      </c>
      <c r="L213" s="10">
        <v>0.45833333333333298</v>
      </c>
    </row>
    <row r="214" spans="1:14" x14ac:dyDescent="0.2">
      <c r="A214" s="4">
        <v>213</v>
      </c>
      <c r="B214" s="14">
        <v>213</v>
      </c>
      <c r="C214" s="20" t="s">
        <v>426</v>
      </c>
      <c r="D214" s="25" t="s">
        <v>427</v>
      </c>
      <c r="E214" s="20" t="s">
        <v>13</v>
      </c>
      <c r="F214" s="13">
        <f t="shared" si="0"/>
        <v>48</v>
      </c>
      <c r="G214" s="18">
        <v>1971</v>
      </c>
      <c r="I214" s="19" t="s">
        <v>40</v>
      </c>
      <c r="J214" s="6">
        <f>ROUND(K214*2.4,2)</f>
        <v>14.4</v>
      </c>
      <c r="K214" s="4">
        <v>6</v>
      </c>
      <c r="L214" s="10">
        <v>0.45833333333333298</v>
      </c>
    </row>
    <row r="215" spans="1:14" x14ac:dyDescent="0.2">
      <c r="A215" s="4">
        <v>214</v>
      </c>
      <c r="B215" s="14">
        <v>214</v>
      </c>
      <c r="C215" s="20" t="s">
        <v>428</v>
      </c>
      <c r="D215" s="25" t="s">
        <v>429</v>
      </c>
      <c r="E215" s="20" t="s">
        <v>21</v>
      </c>
      <c r="F215" s="13">
        <f t="shared" si="0"/>
        <v>78</v>
      </c>
      <c r="G215" s="18">
        <v>1941</v>
      </c>
      <c r="I215" s="19" t="s">
        <v>10</v>
      </c>
      <c r="J215" s="6">
        <f>ROUND(K215*2.4,2)</f>
        <v>21.6</v>
      </c>
      <c r="K215" s="4">
        <v>9</v>
      </c>
      <c r="L215" s="10">
        <v>0.45833333333333298</v>
      </c>
    </row>
    <row r="216" spans="1:14" x14ac:dyDescent="0.2">
      <c r="A216" s="4">
        <v>215</v>
      </c>
      <c r="B216" s="14">
        <v>215</v>
      </c>
      <c r="C216" s="20" t="s">
        <v>430</v>
      </c>
      <c r="D216" s="25" t="s">
        <v>431</v>
      </c>
      <c r="E216" s="20" t="s">
        <v>159</v>
      </c>
      <c r="F216" s="13">
        <f t="shared" si="0"/>
        <v>46</v>
      </c>
      <c r="G216" s="18">
        <v>1973</v>
      </c>
      <c r="I216" s="19" t="s">
        <v>10</v>
      </c>
      <c r="J216" s="6">
        <f>ROUND(K216*2.4,2)</f>
        <v>36</v>
      </c>
      <c r="K216" s="4">
        <v>15</v>
      </c>
      <c r="L216" s="10">
        <v>0.45833333333333298</v>
      </c>
      <c r="N216" s="45"/>
    </row>
    <row r="217" spans="1:14" x14ac:dyDescent="0.2">
      <c r="A217" s="4">
        <v>216</v>
      </c>
      <c r="B217" s="14">
        <v>216</v>
      </c>
      <c r="C217" s="20" t="s">
        <v>136</v>
      </c>
      <c r="D217" s="25" t="s">
        <v>373</v>
      </c>
      <c r="E217" s="20" t="s">
        <v>423</v>
      </c>
      <c r="F217" s="13">
        <f t="shared" si="0"/>
        <v>38</v>
      </c>
      <c r="G217" s="18">
        <v>1981</v>
      </c>
      <c r="I217" s="19" t="s">
        <v>40</v>
      </c>
      <c r="J217" s="6">
        <f>ROUND(K217*2.4,2)</f>
        <v>2.4</v>
      </c>
      <c r="K217" s="4">
        <v>1</v>
      </c>
      <c r="L217" s="10">
        <v>0.45833333333333298</v>
      </c>
    </row>
    <row r="218" spans="1:14" x14ac:dyDescent="0.2">
      <c r="A218" s="4">
        <v>217</v>
      </c>
      <c r="B218" s="14">
        <v>217</v>
      </c>
      <c r="C218" s="20" t="s">
        <v>432</v>
      </c>
      <c r="D218" s="25" t="s">
        <v>433</v>
      </c>
      <c r="E218" s="20" t="s">
        <v>76</v>
      </c>
      <c r="F218" s="13">
        <f t="shared" si="0"/>
        <v>59</v>
      </c>
      <c r="G218" s="18">
        <v>1960</v>
      </c>
      <c r="H218" s="19"/>
      <c r="I218" s="19" t="s">
        <v>10</v>
      </c>
      <c r="J218" s="6">
        <f>ROUND(K218*2.4,2)</f>
        <v>14.4</v>
      </c>
      <c r="K218" s="4">
        <v>6</v>
      </c>
      <c r="L218" s="10">
        <v>0.45833333333333298</v>
      </c>
    </row>
    <row r="219" spans="1:14" x14ac:dyDescent="0.2">
      <c r="A219" s="4">
        <v>218</v>
      </c>
      <c r="B219" s="14">
        <v>218</v>
      </c>
      <c r="C219" s="20" t="s">
        <v>111</v>
      </c>
      <c r="D219" s="25" t="s">
        <v>434</v>
      </c>
      <c r="E219" s="20" t="s">
        <v>21</v>
      </c>
      <c r="F219" s="13">
        <f t="shared" si="0"/>
        <v>85</v>
      </c>
      <c r="G219" s="18">
        <v>1934</v>
      </c>
      <c r="H219" s="19"/>
      <c r="I219" s="19" t="s">
        <v>10</v>
      </c>
      <c r="J219" s="6">
        <f>ROUND(K219*2.4,2)</f>
        <v>7.2</v>
      </c>
      <c r="K219" s="4">
        <v>3</v>
      </c>
      <c r="L219" s="10">
        <v>0.45833333333333298</v>
      </c>
    </row>
    <row r="220" spans="1:14" x14ac:dyDescent="0.2">
      <c r="A220" s="4">
        <v>219</v>
      </c>
      <c r="B220" s="14">
        <v>219</v>
      </c>
      <c r="C220" s="20" t="s">
        <v>435</v>
      </c>
      <c r="D220" s="25" t="s">
        <v>436</v>
      </c>
      <c r="E220" s="20" t="s">
        <v>437</v>
      </c>
      <c r="F220" s="13">
        <f t="shared" si="0"/>
        <v>56</v>
      </c>
      <c r="G220" s="18">
        <v>1963</v>
      </c>
      <c r="I220" s="19" t="s">
        <v>10</v>
      </c>
      <c r="J220" s="6">
        <f>ROUND(K220*2.4,2)</f>
        <v>21.6</v>
      </c>
      <c r="K220" s="4">
        <v>9</v>
      </c>
      <c r="L220" s="10">
        <v>0.45833333333333298</v>
      </c>
    </row>
    <row r="221" spans="1:14" x14ac:dyDescent="0.2">
      <c r="A221" s="4">
        <v>220</v>
      </c>
      <c r="B221" s="14">
        <v>220</v>
      </c>
      <c r="C221" s="20" t="s">
        <v>493</v>
      </c>
      <c r="D221" s="25" t="s">
        <v>320</v>
      </c>
      <c r="E221" s="20" t="s">
        <v>437</v>
      </c>
      <c r="F221" s="13">
        <f t="shared" si="0"/>
        <v>62</v>
      </c>
      <c r="G221" s="18">
        <v>1957</v>
      </c>
      <c r="I221" s="19" t="s">
        <v>40</v>
      </c>
      <c r="J221" s="6">
        <f>ROUND(K221*2.4,2)</f>
        <v>24</v>
      </c>
      <c r="K221" s="4">
        <v>10</v>
      </c>
      <c r="L221" s="10">
        <v>0.45833333333333298</v>
      </c>
    </row>
    <row r="222" spans="1:14" x14ac:dyDescent="0.2">
      <c r="A222" s="4">
        <v>221</v>
      </c>
      <c r="B222" s="14">
        <v>221</v>
      </c>
      <c r="C222" s="20" t="s">
        <v>435</v>
      </c>
      <c r="D222" s="25" t="s">
        <v>395</v>
      </c>
      <c r="E222" s="20" t="s">
        <v>437</v>
      </c>
      <c r="F222" s="13">
        <f t="shared" si="0"/>
        <v>56</v>
      </c>
      <c r="G222" s="18">
        <v>1963</v>
      </c>
      <c r="H222" s="19"/>
      <c r="I222" s="19" t="s">
        <v>40</v>
      </c>
      <c r="J222" s="6">
        <f>ROUND(K222*2.4,2)</f>
        <v>26.4</v>
      </c>
      <c r="K222" s="4">
        <v>11</v>
      </c>
      <c r="L222" s="10">
        <v>0.45833333333333298</v>
      </c>
    </row>
    <row r="223" spans="1:14" x14ac:dyDescent="0.2">
      <c r="A223" s="4">
        <v>222</v>
      </c>
      <c r="B223" s="14">
        <v>222</v>
      </c>
      <c r="C223" s="20" t="s">
        <v>307</v>
      </c>
      <c r="D223" s="25" t="s">
        <v>440</v>
      </c>
      <c r="E223" s="20" t="s">
        <v>57</v>
      </c>
      <c r="F223" s="13">
        <f t="shared" si="0"/>
        <v>52</v>
      </c>
      <c r="G223" s="18">
        <v>1967</v>
      </c>
      <c r="I223" s="19" t="s">
        <v>10</v>
      </c>
      <c r="J223" s="6">
        <f>ROUND(K223*2.4,2)</f>
        <v>12</v>
      </c>
      <c r="K223" s="4">
        <v>5</v>
      </c>
      <c r="L223" s="10">
        <v>0.4861111111111111</v>
      </c>
      <c r="N223" s="45"/>
    </row>
    <row r="224" spans="1:14" x14ac:dyDescent="0.2">
      <c r="A224" s="4">
        <v>223</v>
      </c>
      <c r="B224" s="14">
        <v>223</v>
      </c>
      <c r="C224" s="20" t="s">
        <v>441</v>
      </c>
      <c r="D224" s="25" t="s">
        <v>442</v>
      </c>
      <c r="E224" s="20" t="s">
        <v>443</v>
      </c>
      <c r="F224" s="13">
        <f t="shared" si="0"/>
        <v>52</v>
      </c>
      <c r="G224" s="19">
        <v>1967</v>
      </c>
      <c r="I224" s="19" t="s">
        <v>10</v>
      </c>
      <c r="J224" s="6">
        <f>ROUND(K224*2.4,2)</f>
        <v>21.6</v>
      </c>
      <c r="K224" s="4">
        <v>9</v>
      </c>
      <c r="L224" s="10">
        <v>0.4861111111111111</v>
      </c>
    </row>
    <row r="225" spans="1:12" x14ac:dyDescent="0.2">
      <c r="A225" s="4">
        <v>224</v>
      </c>
      <c r="B225" s="14">
        <v>224</v>
      </c>
      <c r="C225" s="20" t="s">
        <v>444</v>
      </c>
      <c r="D225" s="25" t="s">
        <v>445</v>
      </c>
      <c r="E225" s="20" t="s">
        <v>180</v>
      </c>
      <c r="F225" s="13">
        <f t="shared" si="0"/>
        <v>52</v>
      </c>
      <c r="G225" s="18">
        <v>1967</v>
      </c>
      <c r="I225" s="19" t="s">
        <v>40</v>
      </c>
      <c r="J225" s="6">
        <f>ROUND(K225*2.4,2)</f>
        <v>9.6</v>
      </c>
      <c r="K225" s="4">
        <v>4</v>
      </c>
      <c r="L225" s="10">
        <v>0.4861111111111111</v>
      </c>
    </row>
    <row r="226" spans="1:12" x14ac:dyDescent="0.2">
      <c r="A226" s="4">
        <v>225</v>
      </c>
      <c r="B226" s="14">
        <v>225</v>
      </c>
      <c r="C226" s="20" t="s">
        <v>446</v>
      </c>
      <c r="D226" s="25" t="s">
        <v>447</v>
      </c>
      <c r="E226" s="20" t="s">
        <v>76</v>
      </c>
      <c r="F226" s="13">
        <f t="shared" si="0"/>
        <v>63</v>
      </c>
      <c r="G226" s="18">
        <v>1956</v>
      </c>
      <c r="H226" s="19"/>
      <c r="I226" s="19" t="s">
        <v>10</v>
      </c>
      <c r="J226" s="6">
        <f>ROUND(K226*2.4,2)</f>
        <v>2.4</v>
      </c>
      <c r="K226" s="4">
        <v>1</v>
      </c>
      <c r="L226" s="10">
        <v>0.51041666666666663</v>
      </c>
    </row>
    <row r="227" spans="1:12" x14ac:dyDescent="0.2">
      <c r="A227" s="4">
        <v>226</v>
      </c>
      <c r="B227" s="14">
        <v>226</v>
      </c>
      <c r="C227" s="20" t="s">
        <v>446</v>
      </c>
      <c r="D227" s="25" t="s">
        <v>448</v>
      </c>
      <c r="E227" s="20" t="s">
        <v>76</v>
      </c>
      <c r="F227" s="13">
        <f t="shared" si="0"/>
        <v>32</v>
      </c>
      <c r="G227" s="18">
        <v>1987</v>
      </c>
      <c r="H227" s="19"/>
      <c r="I227" s="19" t="s">
        <v>10</v>
      </c>
      <c r="J227" s="6">
        <f>ROUND(K227*2.4,2)</f>
        <v>7.2</v>
      </c>
      <c r="K227" s="4">
        <v>3</v>
      </c>
      <c r="L227" s="10">
        <v>0.51041666666666663</v>
      </c>
    </row>
    <row r="228" spans="1:12" x14ac:dyDescent="0.2">
      <c r="A228" s="4">
        <v>227</v>
      </c>
      <c r="B228" s="14">
        <v>227</v>
      </c>
      <c r="C228" s="20" t="s">
        <v>449</v>
      </c>
      <c r="D228" s="25" t="s">
        <v>450</v>
      </c>
      <c r="E228" s="20" t="s">
        <v>76</v>
      </c>
      <c r="F228" s="13">
        <f t="shared" si="0"/>
        <v>55</v>
      </c>
      <c r="G228" s="18">
        <v>1964</v>
      </c>
      <c r="H228" s="19"/>
      <c r="I228" s="19" t="s">
        <v>40</v>
      </c>
      <c r="J228" s="6">
        <f>ROUND(K228*2.4,2)</f>
        <v>7.2</v>
      </c>
      <c r="K228" s="4">
        <v>3</v>
      </c>
      <c r="L228" s="10">
        <v>0.51041666666666663</v>
      </c>
    </row>
    <row r="229" spans="1:12" x14ac:dyDescent="0.2">
      <c r="A229" s="4">
        <v>228</v>
      </c>
      <c r="B229" s="14">
        <v>228</v>
      </c>
      <c r="C229" s="20" t="s">
        <v>451</v>
      </c>
      <c r="D229" s="25" t="s">
        <v>90</v>
      </c>
      <c r="E229" s="20" t="s">
        <v>452</v>
      </c>
      <c r="F229" s="13">
        <f t="shared" si="0"/>
        <v>42</v>
      </c>
      <c r="G229" s="18">
        <v>1977</v>
      </c>
      <c r="I229" s="19" t="s">
        <v>40</v>
      </c>
      <c r="J229" s="6">
        <f>ROUND(K229*2.4,2)</f>
        <v>7.2</v>
      </c>
      <c r="K229" s="4">
        <v>3</v>
      </c>
      <c r="L229" s="10">
        <v>0.51041666666666663</v>
      </c>
    </row>
    <row r="230" spans="1:12" x14ac:dyDescent="0.2">
      <c r="A230" s="4">
        <v>229</v>
      </c>
      <c r="B230" s="14">
        <v>229</v>
      </c>
      <c r="C230" s="20" t="s">
        <v>463</v>
      </c>
      <c r="D230" s="25" t="s">
        <v>453</v>
      </c>
      <c r="E230" s="20" t="s">
        <v>452</v>
      </c>
      <c r="F230" s="13">
        <f t="shared" si="0"/>
        <v>36</v>
      </c>
      <c r="G230" s="18">
        <v>1983</v>
      </c>
      <c r="H230" s="19"/>
      <c r="I230" s="19" t="s">
        <v>40</v>
      </c>
      <c r="J230" s="6">
        <f>ROUND(K230*2.4,2)</f>
        <v>7.2</v>
      </c>
      <c r="K230" s="4">
        <v>3</v>
      </c>
      <c r="L230" s="10">
        <v>0.51041666666666663</v>
      </c>
    </row>
    <row r="231" spans="1:12" x14ac:dyDescent="0.2">
      <c r="A231" s="4">
        <v>230</v>
      </c>
      <c r="B231" s="14">
        <v>230</v>
      </c>
      <c r="C231" s="20" t="s">
        <v>454</v>
      </c>
      <c r="D231" s="25" t="s">
        <v>401</v>
      </c>
      <c r="E231" s="20" t="s">
        <v>452</v>
      </c>
      <c r="F231" s="13">
        <f t="shared" si="0"/>
        <v>35</v>
      </c>
      <c r="G231" s="18">
        <v>1984</v>
      </c>
      <c r="I231" s="19" t="s">
        <v>40</v>
      </c>
      <c r="J231" s="6">
        <f>ROUND(K231*2.4,2)</f>
        <v>7.2</v>
      </c>
      <c r="K231" s="4">
        <v>3</v>
      </c>
      <c r="L231" s="10">
        <v>0.51041666666666663</v>
      </c>
    </row>
    <row r="232" spans="1:12" x14ac:dyDescent="0.2">
      <c r="A232" s="4">
        <v>231</v>
      </c>
      <c r="B232" s="14">
        <v>231</v>
      </c>
      <c r="C232" s="20" t="s">
        <v>455</v>
      </c>
      <c r="D232" s="25" t="s">
        <v>61</v>
      </c>
      <c r="E232" s="20" t="s">
        <v>132</v>
      </c>
      <c r="F232" s="13">
        <f t="shared" si="0"/>
        <v>50</v>
      </c>
      <c r="G232" s="18">
        <v>1969</v>
      </c>
      <c r="H232" s="19"/>
      <c r="I232" s="19" t="s">
        <v>10</v>
      </c>
      <c r="J232" s="6">
        <f>ROUND(K232*2.4,2)</f>
        <v>14.4</v>
      </c>
      <c r="K232" s="4">
        <v>6</v>
      </c>
      <c r="L232" s="10">
        <v>0.51041666666666663</v>
      </c>
    </row>
    <row r="233" spans="1:12" x14ac:dyDescent="0.2">
      <c r="A233" s="4">
        <v>232</v>
      </c>
      <c r="B233" s="14">
        <v>232</v>
      </c>
      <c r="C233" s="20" t="s">
        <v>456</v>
      </c>
      <c r="D233" s="25" t="s">
        <v>457</v>
      </c>
      <c r="E233" s="20" t="s">
        <v>21</v>
      </c>
      <c r="F233" s="13">
        <f t="shared" ref="F233:F291" si="1">2019-G233</f>
        <v>54</v>
      </c>
      <c r="G233" s="18">
        <v>1965</v>
      </c>
      <c r="I233" s="19" t="s">
        <v>40</v>
      </c>
      <c r="J233" s="6">
        <f>ROUND(K233*2.4,2)</f>
        <v>7.2</v>
      </c>
      <c r="K233" s="4">
        <v>3</v>
      </c>
      <c r="L233" s="10">
        <v>0.52083333333333337</v>
      </c>
    </row>
    <row r="234" spans="1:12" x14ac:dyDescent="0.2">
      <c r="A234" s="4">
        <v>233</v>
      </c>
      <c r="B234" s="14">
        <v>233</v>
      </c>
      <c r="C234" s="20" t="s">
        <v>458</v>
      </c>
      <c r="D234" s="25" t="s">
        <v>459</v>
      </c>
      <c r="E234" s="20" t="s">
        <v>159</v>
      </c>
      <c r="F234" s="13">
        <f t="shared" si="1"/>
        <v>40</v>
      </c>
      <c r="G234" s="18">
        <v>1979</v>
      </c>
      <c r="I234" s="19" t="s">
        <v>40</v>
      </c>
      <c r="J234" s="6">
        <f>ROUND(K234*2.4,2)</f>
        <v>7.2</v>
      </c>
      <c r="K234" s="4">
        <v>3</v>
      </c>
      <c r="L234" s="10">
        <v>0.52083333333333337</v>
      </c>
    </row>
    <row r="235" spans="1:12" x14ac:dyDescent="0.2">
      <c r="A235" s="4">
        <v>234</v>
      </c>
      <c r="B235" s="14">
        <v>234</v>
      </c>
      <c r="C235" s="41" t="s">
        <v>460</v>
      </c>
      <c r="D235" s="46" t="s">
        <v>461</v>
      </c>
      <c r="E235" s="20" t="s">
        <v>159</v>
      </c>
      <c r="F235" s="13">
        <f t="shared" si="1"/>
        <v>9</v>
      </c>
      <c r="G235" s="18">
        <v>2010</v>
      </c>
      <c r="H235" s="19"/>
      <c r="I235" s="55" t="s">
        <v>462</v>
      </c>
      <c r="J235" s="6">
        <f>ROUND(K235*2.4,2)</f>
        <v>7.2</v>
      </c>
      <c r="K235" s="4">
        <v>3</v>
      </c>
      <c r="L235" s="10">
        <v>0.52083333333333337</v>
      </c>
    </row>
    <row r="236" spans="1:12" x14ac:dyDescent="0.2">
      <c r="A236" s="4">
        <v>235</v>
      </c>
      <c r="B236" s="14">
        <v>235</v>
      </c>
      <c r="C236" s="20" t="s">
        <v>491</v>
      </c>
      <c r="D236" s="25" t="s">
        <v>468</v>
      </c>
      <c r="E236" s="20" t="s">
        <v>21</v>
      </c>
      <c r="F236" s="13">
        <f t="shared" si="1"/>
        <v>45</v>
      </c>
      <c r="G236" s="18">
        <v>1974</v>
      </c>
      <c r="I236" s="19" t="s">
        <v>40</v>
      </c>
      <c r="J236" s="6">
        <f>ROUND(K236*2.4,2)</f>
        <v>12</v>
      </c>
      <c r="K236" s="4">
        <v>5</v>
      </c>
      <c r="L236" s="10">
        <v>0.52083333333333337</v>
      </c>
    </row>
    <row r="237" spans="1:12" x14ac:dyDescent="0.2">
      <c r="A237" s="4">
        <v>236</v>
      </c>
      <c r="B237" s="14">
        <v>236</v>
      </c>
      <c r="C237" s="20" t="s">
        <v>492</v>
      </c>
      <c r="D237" s="25" t="s">
        <v>469</v>
      </c>
      <c r="E237" s="20" t="s">
        <v>21</v>
      </c>
      <c r="F237" s="13">
        <f t="shared" si="1"/>
        <v>9</v>
      </c>
      <c r="G237" s="18">
        <v>2010</v>
      </c>
      <c r="H237" s="19" t="s">
        <v>194</v>
      </c>
      <c r="I237" s="19" t="s">
        <v>10</v>
      </c>
      <c r="J237" s="6">
        <f>ROUND(K237*2.4,2)</f>
        <v>9.6</v>
      </c>
      <c r="K237" s="4">
        <v>4</v>
      </c>
      <c r="L237" s="10">
        <v>0.52083333333333337</v>
      </c>
    </row>
    <row r="238" spans="1:12" x14ac:dyDescent="0.2">
      <c r="A238" s="4">
        <v>237</v>
      </c>
      <c r="B238" s="14">
        <v>237</v>
      </c>
      <c r="C238" s="20" t="s">
        <v>307</v>
      </c>
      <c r="D238" s="25" t="s">
        <v>470</v>
      </c>
      <c r="E238" s="20" t="s">
        <v>57</v>
      </c>
      <c r="F238" s="13">
        <f t="shared" si="1"/>
        <v>66</v>
      </c>
      <c r="G238" s="18">
        <v>1953</v>
      </c>
      <c r="H238" s="19"/>
      <c r="I238" s="19" t="s">
        <v>10</v>
      </c>
      <c r="J238" s="6">
        <f>ROUND(K238*2.4,2)</f>
        <v>14.4</v>
      </c>
      <c r="K238" s="4">
        <v>6</v>
      </c>
      <c r="L238" s="10">
        <v>0.52083333333333337</v>
      </c>
    </row>
    <row r="239" spans="1:12" x14ac:dyDescent="0.2">
      <c r="A239" s="4">
        <v>238</v>
      </c>
      <c r="B239" s="14">
        <v>238</v>
      </c>
      <c r="C239" s="20" t="s">
        <v>471</v>
      </c>
      <c r="D239" s="25" t="s">
        <v>472</v>
      </c>
      <c r="E239" s="20" t="s">
        <v>57</v>
      </c>
      <c r="F239" s="13">
        <f t="shared" si="1"/>
        <v>64</v>
      </c>
      <c r="G239" s="18">
        <v>1955</v>
      </c>
      <c r="H239" s="19"/>
      <c r="I239" s="19" t="s">
        <v>40</v>
      </c>
      <c r="J239" s="6">
        <f>ROUND(K239*2.4,2)</f>
        <v>7.2</v>
      </c>
      <c r="K239" s="4">
        <v>3</v>
      </c>
      <c r="L239" s="10">
        <v>0.5625</v>
      </c>
    </row>
    <row r="240" spans="1:12" x14ac:dyDescent="0.2">
      <c r="A240" s="4">
        <v>239</v>
      </c>
      <c r="B240" s="14">
        <v>239</v>
      </c>
      <c r="C240" s="20" t="s">
        <v>81</v>
      </c>
      <c r="D240" s="25" t="s">
        <v>82</v>
      </c>
      <c r="E240" s="20" t="s">
        <v>57</v>
      </c>
      <c r="F240" s="13">
        <f t="shared" si="1"/>
        <v>49</v>
      </c>
      <c r="G240" s="18">
        <v>1970</v>
      </c>
      <c r="H240" s="19"/>
      <c r="I240" s="19" t="s">
        <v>40</v>
      </c>
      <c r="J240" s="6">
        <f>ROUND(K240*2.4,2)</f>
        <v>7.2</v>
      </c>
      <c r="K240" s="4">
        <v>3</v>
      </c>
      <c r="L240" s="10">
        <v>0.5625</v>
      </c>
    </row>
    <row r="241" spans="1:12" x14ac:dyDescent="0.2">
      <c r="A241" s="4">
        <v>240</v>
      </c>
      <c r="B241" s="14">
        <v>240</v>
      </c>
      <c r="C241" s="20" t="s">
        <v>81</v>
      </c>
      <c r="D241" s="25" t="s">
        <v>473</v>
      </c>
      <c r="E241" s="20" t="s">
        <v>57</v>
      </c>
      <c r="F241" s="13">
        <f t="shared" si="1"/>
        <v>12</v>
      </c>
      <c r="G241" s="18">
        <v>2007</v>
      </c>
      <c r="H241" s="18" t="s">
        <v>194</v>
      </c>
      <c r="I241" s="19" t="s">
        <v>10</v>
      </c>
      <c r="J241" s="6">
        <f>ROUND(K241*2.4,2)</f>
        <v>4.8</v>
      </c>
      <c r="K241" s="4">
        <v>2</v>
      </c>
      <c r="L241" s="10">
        <v>0.5625</v>
      </c>
    </row>
    <row r="242" spans="1:12" x14ac:dyDescent="0.2">
      <c r="A242" s="4">
        <v>241</v>
      </c>
      <c r="B242" s="14">
        <v>241</v>
      </c>
      <c r="C242" s="20" t="s">
        <v>287</v>
      </c>
      <c r="D242" s="25" t="s">
        <v>170</v>
      </c>
      <c r="E242" s="20" t="s">
        <v>21</v>
      </c>
      <c r="F242" s="13">
        <f t="shared" si="1"/>
        <v>63</v>
      </c>
      <c r="G242" s="18">
        <v>1956</v>
      </c>
      <c r="H242" s="19"/>
      <c r="I242" s="19" t="s">
        <v>10</v>
      </c>
      <c r="J242" s="6">
        <f>ROUND(K242*2.4,2)</f>
        <v>21.6</v>
      </c>
      <c r="K242" s="4">
        <v>9</v>
      </c>
      <c r="L242" s="10">
        <v>0.5625</v>
      </c>
    </row>
    <row r="243" spans="1:12" x14ac:dyDescent="0.2">
      <c r="A243" s="4">
        <v>242</v>
      </c>
      <c r="B243" s="14">
        <v>242</v>
      </c>
      <c r="C243" s="20" t="s">
        <v>474</v>
      </c>
      <c r="D243" s="25" t="s">
        <v>475</v>
      </c>
      <c r="E243" s="20" t="s">
        <v>21</v>
      </c>
      <c r="F243" s="13">
        <f t="shared" si="1"/>
        <v>51</v>
      </c>
      <c r="G243" s="18">
        <v>1968</v>
      </c>
      <c r="I243" s="19" t="s">
        <v>10</v>
      </c>
      <c r="J243" s="6">
        <f>ROUND(K243*2.4,2)</f>
        <v>16.8</v>
      </c>
      <c r="K243" s="4">
        <v>7</v>
      </c>
      <c r="L243" s="10">
        <v>0.5625</v>
      </c>
    </row>
    <row r="244" spans="1:12" x14ac:dyDescent="0.2">
      <c r="A244" s="4">
        <v>243</v>
      </c>
      <c r="B244" s="14">
        <v>243</v>
      </c>
      <c r="C244" s="20" t="s">
        <v>521</v>
      </c>
      <c r="D244" s="25" t="s">
        <v>472</v>
      </c>
      <c r="E244" s="20" t="s">
        <v>260</v>
      </c>
      <c r="F244" s="13">
        <f t="shared" si="1"/>
        <v>52</v>
      </c>
      <c r="G244" s="18">
        <v>1967</v>
      </c>
      <c r="H244" s="19"/>
      <c r="I244" s="19" t="s">
        <v>40</v>
      </c>
      <c r="J244" s="6">
        <f>ROUND(K244*2.4,2)</f>
        <v>9.6</v>
      </c>
      <c r="K244" s="4">
        <v>4</v>
      </c>
      <c r="L244" s="10">
        <v>0.5625</v>
      </c>
    </row>
    <row r="245" spans="1:12" x14ac:dyDescent="0.2">
      <c r="A245" s="4">
        <v>244</v>
      </c>
      <c r="B245" s="14">
        <v>244</v>
      </c>
      <c r="C245" s="20" t="s">
        <v>476</v>
      </c>
      <c r="D245" s="25" t="s">
        <v>477</v>
      </c>
      <c r="E245" s="25" t="s">
        <v>478</v>
      </c>
      <c r="F245" s="13">
        <f t="shared" si="1"/>
        <v>50</v>
      </c>
      <c r="G245" s="18">
        <v>1969</v>
      </c>
      <c r="I245" s="19" t="s">
        <v>40</v>
      </c>
      <c r="J245" s="6">
        <f>ROUND(K245*2.4,2)</f>
        <v>9.6</v>
      </c>
      <c r="K245" s="4">
        <v>4</v>
      </c>
      <c r="L245" s="10">
        <v>0.5625</v>
      </c>
    </row>
    <row r="246" spans="1:12" x14ac:dyDescent="0.2">
      <c r="A246" s="4">
        <v>245</v>
      </c>
      <c r="B246" s="14">
        <v>245</v>
      </c>
      <c r="C246" s="20" t="s">
        <v>479</v>
      </c>
      <c r="D246" s="25" t="s">
        <v>429</v>
      </c>
      <c r="E246" s="25" t="s">
        <v>478</v>
      </c>
      <c r="F246" s="13">
        <f t="shared" si="1"/>
        <v>53</v>
      </c>
      <c r="G246" s="18">
        <v>1966</v>
      </c>
      <c r="H246" s="19"/>
      <c r="I246" s="19" t="s">
        <v>10</v>
      </c>
      <c r="J246" s="6">
        <f>ROUND(K246*2.4,2)</f>
        <v>14.4</v>
      </c>
      <c r="K246" s="4">
        <v>6</v>
      </c>
      <c r="L246" s="10">
        <v>0.58333333333333337</v>
      </c>
    </row>
    <row r="247" spans="1:12" x14ac:dyDescent="0.2">
      <c r="A247" s="4">
        <v>246</v>
      </c>
      <c r="B247" s="14">
        <v>246</v>
      </c>
      <c r="C247" s="20" t="s">
        <v>45</v>
      </c>
      <c r="D247" s="25" t="s">
        <v>22</v>
      </c>
      <c r="E247" s="25" t="s">
        <v>13</v>
      </c>
      <c r="F247" s="13">
        <f t="shared" si="1"/>
        <v>51</v>
      </c>
      <c r="G247" s="18">
        <v>1968</v>
      </c>
      <c r="H247" s="19"/>
      <c r="I247" s="19" t="s">
        <v>40</v>
      </c>
      <c r="J247" s="6">
        <f>ROUND(K247*2.4,2)</f>
        <v>14.4</v>
      </c>
      <c r="K247" s="4">
        <v>6</v>
      </c>
      <c r="L247" s="10">
        <v>0.58333333333333337</v>
      </c>
    </row>
    <row r="248" spans="1:12" x14ac:dyDescent="0.2">
      <c r="A248" s="4">
        <v>247</v>
      </c>
      <c r="B248" s="14">
        <v>247</v>
      </c>
      <c r="C248" s="20" t="s">
        <v>46</v>
      </c>
      <c r="D248" s="25" t="s">
        <v>48</v>
      </c>
      <c r="E248" s="25" t="s">
        <v>13</v>
      </c>
      <c r="F248" s="13">
        <f t="shared" si="1"/>
        <v>60</v>
      </c>
      <c r="G248" s="18">
        <v>1959</v>
      </c>
      <c r="I248" s="19" t="s">
        <v>10</v>
      </c>
      <c r="J248" s="6">
        <f>ROUND(K248*2.4,2)</f>
        <v>28.8</v>
      </c>
      <c r="K248" s="4">
        <v>12</v>
      </c>
      <c r="L248" s="10">
        <v>0.58333333333333337</v>
      </c>
    </row>
    <row r="249" spans="1:12" x14ac:dyDescent="0.2">
      <c r="A249" s="4">
        <v>248</v>
      </c>
      <c r="B249" s="14">
        <v>248</v>
      </c>
      <c r="C249" s="20" t="s">
        <v>46</v>
      </c>
      <c r="D249" s="25" t="s">
        <v>47</v>
      </c>
      <c r="E249" s="25" t="s">
        <v>13</v>
      </c>
      <c r="F249" s="13">
        <f t="shared" si="1"/>
        <v>58</v>
      </c>
      <c r="G249" s="18">
        <v>1961</v>
      </c>
      <c r="I249" s="19" t="s">
        <v>40</v>
      </c>
      <c r="J249" s="6">
        <f>ROUND(K249*2.4,2)</f>
        <v>12</v>
      </c>
      <c r="K249" s="4">
        <v>5</v>
      </c>
      <c r="L249" s="10">
        <v>0.58333333333333337</v>
      </c>
    </row>
    <row r="250" spans="1:12" x14ac:dyDescent="0.2">
      <c r="A250" s="4">
        <v>249</v>
      </c>
      <c r="B250" s="14">
        <v>249</v>
      </c>
      <c r="C250" s="20" t="s">
        <v>530</v>
      </c>
      <c r="D250" s="25" t="s">
        <v>481</v>
      </c>
      <c r="E250" s="25" t="s">
        <v>13</v>
      </c>
      <c r="F250" s="13">
        <f t="shared" si="1"/>
        <v>48</v>
      </c>
      <c r="G250" s="18">
        <v>1971</v>
      </c>
      <c r="I250" s="19" t="s">
        <v>40</v>
      </c>
      <c r="J250" s="6">
        <f>ROUND(K250*2.4,2)</f>
        <v>28.8</v>
      </c>
      <c r="K250" s="4">
        <v>12</v>
      </c>
      <c r="L250" s="10">
        <v>0.58333333333333337</v>
      </c>
    </row>
    <row r="251" spans="1:12" x14ac:dyDescent="0.2">
      <c r="A251" s="4">
        <v>250</v>
      </c>
      <c r="B251" s="14">
        <v>250</v>
      </c>
      <c r="C251" s="20" t="s">
        <v>430</v>
      </c>
      <c r="D251" s="25" t="s">
        <v>482</v>
      </c>
      <c r="E251" s="25" t="s">
        <v>159</v>
      </c>
      <c r="F251" s="13">
        <f t="shared" si="1"/>
        <v>14</v>
      </c>
      <c r="G251" s="18">
        <v>2005</v>
      </c>
      <c r="H251" s="19" t="s">
        <v>194</v>
      </c>
      <c r="I251" s="19" t="s">
        <v>10</v>
      </c>
      <c r="J251" s="6">
        <f>ROUND(K251*2.4,2)</f>
        <v>12</v>
      </c>
      <c r="K251" s="4">
        <v>5</v>
      </c>
      <c r="L251" s="10">
        <v>0.58333333333333337</v>
      </c>
    </row>
    <row r="252" spans="1:12" x14ac:dyDescent="0.2">
      <c r="A252" s="4">
        <v>251</v>
      </c>
      <c r="B252" s="14">
        <v>251</v>
      </c>
      <c r="C252" s="20" t="s">
        <v>430</v>
      </c>
      <c r="D252" s="25" t="s">
        <v>483</v>
      </c>
      <c r="E252" s="25" t="s">
        <v>159</v>
      </c>
      <c r="F252" s="13">
        <f t="shared" si="1"/>
        <v>11</v>
      </c>
      <c r="G252" s="18">
        <v>2008</v>
      </c>
      <c r="H252" s="19" t="s">
        <v>194</v>
      </c>
      <c r="I252" s="19" t="s">
        <v>10</v>
      </c>
      <c r="J252" s="6">
        <f>ROUND(K252*2.4,2)</f>
        <v>16.8</v>
      </c>
      <c r="K252" s="4">
        <v>7</v>
      </c>
      <c r="L252" s="10">
        <v>0.58333333333333337</v>
      </c>
    </row>
    <row r="253" spans="1:12" x14ac:dyDescent="0.2">
      <c r="A253" s="4">
        <v>252</v>
      </c>
      <c r="B253" s="14">
        <v>252</v>
      </c>
      <c r="C253" s="20" t="s">
        <v>484</v>
      </c>
      <c r="D253" s="25" t="s">
        <v>485</v>
      </c>
      <c r="E253" s="25" t="s">
        <v>486</v>
      </c>
      <c r="F253" s="13">
        <f t="shared" si="1"/>
        <v>22</v>
      </c>
      <c r="G253" s="18">
        <v>1997</v>
      </c>
      <c r="I253" s="19" t="s">
        <v>40</v>
      </c>
      <c r="J253" s="6">
        <f>ROUND(K253*2.4,2)</f>
        <v>16.8</v>
      </c>
      <c r="K253" s="4">
        <v>7</v>
      </c>
      <c r="L253" s="10">
        <v>0.58333333333333337</v>
      </c>
    </row>
    <row r="254" spans="1:12" x14ac:dyDescent="0.2">
      <c r="A254" s="4">
        <v>253</v>
      </c>
      <c r="B254" s="14">
        <v>253</v>
      </c>
      <c r="C254" s="20" t="s">
        <v>487</v>
      </c>
      <c r="D254" s="25" t="s">
        <v>329</v>
      </c>
      <c r="E254" s="25" t="s">
        <v>486</v>
      </c>
      <c r="F254" s="13">
        <f t="shared" si="1"/>
        <v>25</v>
      </c>
      <c r="G254" s="18">
        <v>1994</v>
      </c>
      <c r="I254" s="19" t="s">
        <v>40</v>
      </c>
      <c r="J254" s="6">
        <f>ROUND(K254*2.4,2)</f>
        <v>16.8</v>
      </c>
      <c r="K254" s="4">
        <v>7</v>
      </c>
      <c r="L254" s="10">
        <v>0.58333333333333337</v>
      </c>
    </row>
    <row r="255" spans="1:12" x14ac:dyDescent="0.2">
      <c r="A255" s="4">
        <v>254</v>
      </c>
      <c r="B255" s="14">
        <v>254</v>
      </c>
      <c r="C255" s="20" t="s">
        <v>488</v>
      </c>
      <c r="D255" s="25" t="s">
        <v>489</v>
      </c>
      <c r="E255" s="25" t="s">
        <v>490</v>
      </c>
      <c r="F255" s="13">
        <f t="shared" si="1"/>
        <v>51</v>
      </c>
      <c r="G255" s="18">
        <v>1968</v>
      </c>
      <c r="H255" s="19"/>
      <c r="I255" s="19" t="s">
        <v>10</v>
      </c>
      <c r="J255" s="6">
        <f>ROUND(K255*2.4,2)</f>
        <v>16.8</v>
      </c>
      <c r="K255" s="4">
        <v>7</v>
      </c>
      <c r="L255" s="10">
        <v>0.58333333333333337</v>
      </c>
    </row>
    <row r="256" spans="1:12" x14ac:dyDescent="0.2">
      <c r="A256" s="4">
        <v>255</v>
      </c>
      <c r="B256" s="14">
        <v>255</v>
      </c>
      <c r="C256" s="20" t="s">
        <v>58</v>
      </c>
      <c r="D256" s="25" t="s">
        <v>23</v>
      </c>
      <c r="E256" s="25" t="s">
        <v>76</v>
      </c>
      <c r="F256" s="13">
        <f t="shared" si="1"/>
        <v>64</v>
      </c>
      <c r="G256" s="18">
        <v>1955</v>
      </c>
      <c r="I256" s="19" t="s">
        <v>10</v>
      </c>
      <c r="J256" s="6">
        <f>ROUND(K256*2.4,2)</f>
        <v>9.6</v>
      </c>
      <c r="K256" s="4">
        <v>4</v>
      </c>
      <c r="L256" s="10">
        <v>0.58333333333333337</v>
      </c>
    </row>
    <row r="257" spans="1:12" x14ac:dyDescent="0.2">
      <c r="A257" s="4">
        <v>256</v>
      </c>
      <c r="B257" s="14">
        <v>256</v>
      </c>
      <c r="C257" s="20" t="s">
        <v>79</v>
      </c>
      <c r="D257" s="25" t="s">
        <v>80</v>
      </c>
      <c r="E257" s="25" t="s">
        <v>21</v>
      </c>
      <c r="F257" s="13">
        <f t="shared" si="1"/>
        <v>63</v>
      </c>
      <c r="G257" s="18">
        <v>1956</v>
      </c>
      <c r="H257" s="19"/>
      <c r="I257" s="19" t="s">
        <v>40</v>
      </c>
      <c r="J257" s="6">
        <f>ROUND(K257*2.4,2)</f>
        <v>7.2</v>
      </c>
      <c r="K257" s="4">
        <v>3</v>
      </c>
      <c r="L257" s="10">
        <v>0.58333333333333337</v>
      </c>
    </row>
    <row r="258" spans="1:12" x14ac:dyDescent="0.2">
      <c r="A258" s="4">
        <v>257</v>
      </c>
      <c r="B258" s="14">
        <v>257</v>
      </c>
      <c r="C258" s="20" t="s">
        <v>494</v>
      </c>
      <c r="D258" s="25" t="s">
        <v>495</v>
      </c>
      <c r="E258" s="25" t="s">
        <v>132</v>
      </c>
      <c r="F258" s="13">
        <f t="shared" si="1"/>
        <v>63</v>
      </c>
      <c r="G258" s="18">
        <v>1956</v>
      </c>
      <c r="H258" s="19"/>
      <c r="I258" s="19" t="s">
        <v>40</v>
      </c>
      <c r="J258" s="6">
        <f>ROUND(K258*2.4,2)</f>
        <v>14.4</v>
      </c>
      <c r="K258" s="4">
        <v>6</v>
      </c>
      <c r="L258" s="10">
        <v>0.64583333333333337</v>
      </c>
    </row>
    <row r="259" spans="1:12" x14ac:dyDescent="0.2">
      <c r="A259" s="4">
        <v>258</v>
      </c>
      <c r="B259" s="14">
        <v>258</v>
      </c>
      <c r="C259" s="20" t="s">
        <v>496</v>
      </c>
      <c r="D259" s="25" t="s">
        <v>124</v>
      </c>
      <c r="E259" s="25" t="s">
        <v>132</v>
      </c>
      <c r="F259" s="13">
        <f t="shared" si="1"/>
        <v>29</v>
      </c>
      <c r="G259" s="18">
        <v>1990</v>
      </c>
      <c r="H259" s="19"/>
      <c r="I259" s="19" t="s">
        <v>10</v>
      </c>
      <c r="J259" s="6">
        <f>ROUND(K259*2.4,2)</f>
        <v>14.4</v>
      </c>
      <c r="K259" s="4">
        <v>6</v>
      </c>
      <c r="L259" s="10">
        <v>0.64583333333333337</v>
      </c>
    </row>
    <row r="260" spans="1:12" x14ac:dyDescent="0.2">
      <c r="A260" s="4">
        <v>259</v>
      </c>
      <c r="B260" s="14">
        <v>259</v>
      </c>
      <c r="C260" s="20" t="s">
        <v>497</v>
      </c>
      <c r="D260" s="25" t="s">
        <v>63</v>
      </c>
      <c r="E260" s="25" t="s">
        <v>225</v>
      </c>
      <c r="F260" s="13">
        <f t="shared" si="1"/>
        <v>63</v>
      </c>
      <c r="G260" s="18">
        <v>1956</v>
      </c>
      <c r="H260" s="19"/>
      <c r="I260" s="19" t="s">
        <v>10</v>
      </c>
      <c r="J260" s="6">
        <f>ROUND(K260*2.4,2)</f>
        <v>14.4</v>
      </c>
      <c r="K260" s="4">
        <v>6</v>
      </c>
      <c r="L260" s="10">
        <v>0.64583333333333337</v>
      </c>
    </row>
    <row r="261" spans="1:12" x14ac:dyDescent="0.2">
      <c r="A261" s="4">
        <v>260</v>
      </c>
      <c r="B261" s="14">
        <v>260</v>
      </c>
      <c r="C261" s="20" t="s">
        <v>498</v>
      </c>
      <c r="D261" s="25" t="s">
        <v>442</v>
      </c>
      <c r="E261" s="25" t="s">
        <v>191</v>
      </c>
      <c r="F261" s="13">
        <f t="shared" si="1"/>
        <v>49</v>
      </c>
      <c r="G261" s="18">
        <v>1970</v>
      </c>
      <c r="H261" s="19"/>
      <c r="I261" s="19" t="s">
        <v>10</v>
      </c>
      <c r="J261" s="6">
        <f>ROUND(K261*2.4,2)</f>
        <v>7.2</v>
      </c>
      <c r="K261" s="4">
        <v>3</v>
      </c>
      <c r="L261" s="10">
        <v>0.64583333333333337</v>
      </c>
    </row>
    <row r="262" spans="1:12" x14ac:dyDescent="0.2">
      <c r="A262" s="4">
        <v>261</v>
      </c>
      <c r="B262" s="14">
        <v>261</v>
      </c>
      <c r="C262" s="20" t="s">
        <v>430</v>
      </c>
      <c r="D262" s="25" t="s">
        <v>468</v>
      </c>
      <c r="E262" s="25" t="s">
        <v>159</v>
      </c>
      <c r="F262" s="13">
        <f t="shared" si="1"/>
        <v>45</v>
      </c>
      <c r="G262" s="18">
        <v>1974</v>
      </c>
      <c r="H262" s="19"/>
      <c r="I262" s="19" t="s">
        <v>40</v>
      </c>
      <c r="J262" s="6">
        <f>ROUND(K262*2.4,2)</f>
        <v>12</v>
      </c>
      <c r="K262" s="4">
        <v>5</v>
      </c>
      <c r="L262" s="10">
        <v>0.64583333333333337</v>
      </c>
    </row>
    <row r="263" spans="1:12" x14ac:dyDescent="0.2">
      <c r="A263" s="4">
        <v>262</v>
      </c>
      <c r="B263" s="14">
        <v>262</v>
      </c>
      <c r="C263" s="20" t="s">
        <v>474</v>
      </c>
      <c r="D263" s="25" t="s">
        <v>52</v>
      </c>
      <c r="E263" s="25" t="s">
        <v>21</v>
      </c>
      <c r="F263" s="13">
        <f t="shared" si="1"/>
        <v>56</v>
      </c>
      <c r="G263" s="18">
        <v>1963</v>
      </c>
      <c r="I263" s="18" t="s">
        <v>10</v>
      </c>
      <c r="J263" s="6">
        <f>ROUND(K263*2.4,2)</f>
        <v>24</v>
      </c>
      <c r="K263" s="4">
        <v>10</v>
      </c>
      <c r="L263" s="10">
        <v>0.64583333333333337</v>
      </c>
    </row>
    <row r="264" spans="1:12" x14ac:dyDescent="0.2">
      <c r="A264" s="4">
        <v>263</v>
      </c>
      <c r="B264" s="14">
        <v>263</v>
      </c>
      <c r="C264" s="20" t="s">
        <v>499</v>
      </c>
      <c r="D264" s="25" t="s">
        <v>268</v>
      </c>
      <c r="E264" s="25" t="s">
        <v>139</v>
      </c>
      <c r="F264" s="13">
        <f t="shared" si="1"/>
        <v>44</v>
      </c>
      <c r="G264" s="18">
        <v>1975</v>
      </c>
      <c r="I264" s="18" t="s">
        <v>40</v>
      </c>
      <c r="J264" s="6">
        <f>ROUND(K264*2.4,2)</f>
        <v>9.6</v>
      </c>
      <c r="K264" s="4">
        <v>4</v>
      </c>
      <c r="L264" s="10">
        <v>0.64583333333333337</v>
      </c>
    </row>
    <row r="265" spans="1:12" x14ac:dyDescent="0.2">
      <c r="A265" s="4">
        <v>264</v>
      </c>
      <c r="B265" s="14">
        <v>264</v>
      </c>
      <c r="C265" s="20" t="s">
        <v>500</v>
      </c>
      <c r="D265" s="25" t="s">
        <v>23</v>
      </c>
      <c r="E265" s="25" t="s">
        <v>132</v>
      </c>
      <c r="F265" s="13">
        <f t="shared" si="1"/>
        <v>57</v>
      </c>
      <c r="G265" s="18">
        <v>1962</v>
      </c>
      <c r="I265" s="18" t="s">
        <v>10</v>
      </c>
      <c r="J265" s="6">
        <f>ROUND(K265*2.4,2)</f>
        <v>12</v>
      </c>
      <c r="K265" s="4">
        <v>5</v>
      </c>
      <c r="L265" s="10">
        <v>0.64583333333333337</v>
      </c>
    </row>
    <row r="266" spans="1:12" x14ac:dyDescent="0.2">
      <c r="A266" s="4">
        <v>265</v>
      </c>
      <c r="B266" s="14">
        <v>265</v>
      </c>
      <c r="C266" s="20" t="s">
        <v>500</v>
      </c>
      <c r="D266" s="25" t="s">
        <v>271</v>
      </c>
      <c r="E266" s="25" t="s">
        <v>132</v>
      </c>
      <c r="F266" s="13">
        <f t="shared" si="1"/>
        <v>53</v>
      </c>
      <c r="G266" s="18">
        <v>1966</v>
      </c>
      <c r="H266" s="19"/>
      <c r="I266" s="19" t="s">
        <v>40</v>
      </c>
      <c r="J266" s="6">
        <f>ROUND(K266*2.4,2)</f>
        <v>7.2</v>
      </c>
      <c r="K266" s="4">
        <v>3</v>
      </c>
      <c r="L266" s="10">
        <v>0.64583333333333337</v>
      </c>
    </row>
    <row r="267" spans="1:12" x14ac:dyDescent="0.2">
      <c r="A267" s="4">
        <v>266</v>
      </c>
      <c r="B267" s="14">
        <v>266</v>
      </c>
      <c r="C267" s="20" t="s">
        <v>74</v>
      </c>
      <c r="D267" s="25" t="s">
        <v>501</v>
      </c>
      <c r="E267" s="25" t="s">
        <v>503</v>
      </c>
      <c r="F267" s="13">
        <f t="shared" si="1"/>
        <v>56</v>
      </c>
      <c r="G267" s="18">
        <v>1963</v>
      </c>
      <c r="I267" s="19" t="s">
        <v>40</v>
      </c>
      <c r="J267" s="6">
        <f>ROUND(K267*2.4,2)</f>
        <v>12</v>
      </c>
      <c r="K267" s="4">
        <v>5</v>
      </c>
      <c r="L267" s="10">
        <v>0.64583333333333337</v>
      </c>
    </row>
    <row r="268" spans="1:12" x14ac:dyDescent="0.2">
      <c r="A268" s="4">
        <v>267</v>
      </c>
      <c r="B268" s="14">
        <v>267</v>
      </c>
      <c r="C268" s="20" t="s">
        <v>502</v>
      </c>
      <c r="D268" s="25" t="s">
        <v>73</v>
      </c>
      <c r="E268" s="25" t="s">
        <v>503</v>
      </c>
      <c r="F268" s="13">
        <f t="shared" si="1"/>
        <v>53</v>
      </c>
      <c r="G268" s="18">
        <v>1966</v>
      </c>
      <c r="H268" s="19"/>
      <c r="I268" s="19" t="s">
        <v>40</v>
      </c>
      <c r="J268" s="6">
        <f>ROUND(K268*2.4,2)</f>
        <v>12</v>
      </c>
      <c r="K268" s="4">
        <v>5</v>
      </c>
      <c r="L268" s="10">
        <v>0.64583333333333337</v>
      </c>
    </row>
    <row r="269" spans="1:12" x14ac:dyDescent="0.2">
      <c r="A269" s="4">
        <v>268</v>
      </c>
      <c r="B269" s="14">
        <v>268</v>
      </c>
      <c r="C269" s="20" t="s">
        <v>67</v>
      </c>
      <c r="D269" s="25" t="s">
        <v>80</v>
      </c>
      <c r="E269" s="25" t="s">
        <v>503</v>
      </c>
      <c r="F269" s="13">
        <f t="shared" si="1"/>
        <v>53</v>
      </c>
      <c r="G269" s="18">
        <v>1966</v>
      </c>
      <c r="I269" s="19" t="s">
        <v>40</v>
      </c>
      <c r="J269" s="6">
        <f>ROUND(K269*2.4,2)</f>
        <v>7.2</v>
      </c>
      <c r="K269" s="4">
        <v>3</v>
      </c>
      <c r="L269" s="10">
        <v>0.64583333333333337</v>
      </c>
    </row>
    <row r="270" spans="1:12" x14ac:dyDescent="0.2">
      <c r="A270" s="4">
        <v>269</v>
      </c>
      <c r="B270" s="14">
        <v>269</v>
      </c>
      <c r="C270" s="20" t="s">
        <v>504</v>
      </c>
      <c r="D270" s="25" t="s">
        <v>505</v>
      </c>
      <c r="E270" s="25" t="s">
        <v>443</v>
      </c>
      <c r="F270" s="13">
        <f t="shared" si="1"/>
        <v>43</v>
      </c>
      <c r="G270" s="18">
        <v>1976</v>
      </c>
      <c r="I270" s="19" t="s">
        <v>10</v>
      </c>
      <c r="J270" s="6">
        <f>ROUND(K270*2.4,2)</f>
        <v>12</v>
      </c>
      <c r="K270" s="4">
        <v>5</v>
      </c>
      <c r="L270" s="10">
        <v>0.64583333333333337</v>
      </c>
    </row>
    <row r="271" spans="1:12" x14ac:dyDescent="0.2">
      <c r="A271" s="4">
        <v>270</v>
      </c>
      <c r="B271" s="14">
        <v>270</v>
      </c>
      <c r="C271" s="20" t="s">
        <v>504</v>
      </c>
      <c r="D271" s="25" t="s">
        <v>506</v>
      </c>
      <c r="E271" s="25" t="s">
        <v>507</v>
      </c>
      <c r="F271" s="13">
        <f t="shared" si="1"/>
        <v>10</v>
      </c>
      <c r="G271" s="18">
        <v>2009</v>
      </c>
      <c r="H271" s="18" t="s">
        <v>194</v>
      </c>
      <c r="I271" s="19" t="s">
        <v>10</v>
      </c>
      <c r="J271" s="6">
        <f>ROUND(K271*2.4,2)</f>
        <v>9.6</v>
      </c>
      <c r="K271" s="4">
        <v>4</v>
      </c>
      <c r="L271" s="10">
        <v>0.64583333333333337</v>
      </c>
    </row>
    <row r="272" spans="1:12" x14ac:dyDescent="0.2">
      <c r="A272" s="4">
        <v>271</v>
      </c>
      <c r="B272" s="14">
        <v>271</v>
      </c>
      <c r="C272" s="20" t="s">
        <v>504</v>
      </c>
      <c r="D272" s="25" t="s">
        <v>508</v>
      </c>
      <c r="E272" s="25" t="s">
        <v>180</v>
      </c>
      <c r="F272" s="13">
        <f t="shared" si="1"/>
        <v>44</v>
      </c>
      <c r="G272" s="18">
        <v>1975</v>
      </c>
      <c r="I272" s="19" t="s">
        <v>40</v>
      </c>
      <c r="J272" s="6">
        <f>ROUND(K272*2.4,2)</f>
        <v>12</v>
      </c>
      <c r="K272" s="4">
        <v>5</v>
      </c>
      <c r="L272" s="10">
        <v>0.64583333333333337</v>
      </c>
    </row>
    <row r="273" spans="1:12" x14ac:dyDescent="0.2">
      <c r="A273" s="4">
        <v>272</v>
      </c>
      <c r="B273" s="14">
        <v>272</v>
      </c>
      <c r="C273" s="20" t="s">
        <v>509</v>
      </c>
      <c r="D273" s="25" t="s">
        <v>22</v>
      </c>
      <c r="E273" s="25" t="s">
        <v>510</v>
      </c>
      <c r="F273" s="13">
        <f t="shared" si="1"/>
        <v>34</v>
      </c>
      <c r="G273" s="18">
        <v>1985</v>
      </c>
      <c r="I273" s="19" t="s">
        <v>40</v>
      </c>
      <c r="J273" s="6">
        <f t="shared" ref="J273:J291" si="2">ROUND(K273*2.4,2)</f>
        <v>21.6</v>
      </c>
      <c r="K273" s="4">
        <v>9</v>
      </c>
      <c r="L273" s="10">
        <v>0.64583333333333337</v>
      </c>
    </row>
    <row r="274" spans="1:12" x14ac:dyDescent="0.2">
      <c r="A274" s="4">
        <v>273</v>
      </c>
      <c r="B274" s="14">
        <v>273</v>
      </c>
      <c r="C274" s="20" t="s">
        <v>511</v>
      </c>
      <c r="D274" s="25" t="s">
        <v>227</v>
      </c>
      <c r="E274" s="25" t="s">
        <v>191</v>
      </c>
      <c r="F274" s="13">
        <f t="shared" si="1"/>
        <v>49</v>
      </c>
      <c r="G274" s="18">
        <v>1970</v>
      </c>
      <c r="I274" s="19" t="s">
        <v>10</v>
      </c>
      <c r="J274" s="6">
        <f t="shared" si="2"/>
        <v>24</v>
      </c>
      <c r="K274" s="4">
        <v>10</v>
      </c>
      <c r="L274" s="10">
        <v>0.66666666666666663</v>
      </c>
    </row>
    <row r="275" spans="1:12" x14ac:dyDescent="0.2">
      <c r="A275" s="4">
        <v>274</v>
      </c>
      <c r="B275" s="14">
        <v>274</v>
      </c>
      <c r="C275" s="20" t="s">
        <v>512</v>
      </c>
      <c r="D275" s="25" t="s">
        <v>513</v>
      </c>
      <c r="E275" s="25" t="s">
        <v>486</v>
      </c>
      <c r="F275" s="13">
        <f t="shared" si="1"/>
        <v>51</v>
      </c>
      <c r="G275" s="18">
        <v>1968</v>
      </c>
      <c r="I275" s="19" t="s">
        <v>40</v>
      </c>
      <c r="J275" s="6">
        <f t="shared" si="2"/>
        <v>12</v>
      </c>
      <c r="K275" s="4">
        <v>5</v>
      </c>
      <c r="L275" s="10">
        <v>0.66666666666666663</v>
      </c>
    </row>
    <row r="276" spans="1:12" x14ac:dyDescent="0.2">
      <c r="A276" s="4">
        <v>275</v>
      </c>
      <c r="B276" s="14">
        <v>275</v>
      </c>
      <c r="C276" s="20" t="s">
        <v>514</v>
      </c>
      <c r="D276" s="25" t="s">
        <v>329</v>
      </c>
      <c r="E276" s="25" t="s">
        <v>234</v>
      </c>
      <c r="F276" s="13">
        <f t="shared" si="1"/>
        <v>11</v>
      </c>
      <c r="G276" s="18">
        <v>2008</v>
      </c>
      <c r="H276" s="18" t="s">
        <v>194</v>
      </c>
      <c r="I276" s="19" t="s">
        <v>40</v>
      </c>
      <c r="J276" s="6">
        <f t="shared" si="2"/>
        <v>9.6</v>
      </c>
      <c r="K276" s="4">
        <v>4</v>
      </c>
      <c r="L276" s="10">
        <v>0.66666666666666663</v>
      </c>
    </row>
    <row r="277" spans="1:12" x14ac:dyDescent="0.2">
      <c r="A277" s="4">
        <v>276</v>
      </c>
      <c r="B277" s="14">
        <v>276</v>
      </c>
      <c r="C277" s="20" t="s">
        <v>514</v>
      </c>
      <c r="D277" s="25" t="s">
        <v>35</v>
      </c>
      <c r="E277" s="25" t="s">
        <v>234</v>
      </c>
      <c r="F277" s="13">
        <f t="shared" si="1"/>
        <v>42</v>
      </c>
      <c r="G277" s="18">
        <v>1977</v>
      </c>
      <c r="I277" s="19" t="s">
        <v>10</v>
      </c>
      <c r="J277" s="6">
        <f t="shared" si="2"/>
        <v>9.6</v>
      </c>
      <c r="K277" s="4">
        <v>4</v>
      </c>
      <c r="L277" s="10">
        <v>0.66666666666666663</v>
      </c>
    </row>
    <row r="278" spans="1:12" x14ac:dyDescent="0.2">
      <c r="A278" s="4">
        <v>277</v>
      </c>
      <c r="B278" s="14">
        <v>277</v>
      </c>
      <c r="C278" s="20" t="s">
        <v>515</v>
      </c>
      <c r="D278" s="25" t="s">
        <v>63</v>
      </c>
      <c r="E278" s="25" t="s">
        <v>466</v>
      </c>
      <c r="F278" s="13">
        <f t="shared" si="1"/>
        <v>55</v>
      </c>
      <c r="G278" s="18">
        <v>1964</v>
      </c>
      <c r="I278" s="19" t="s">
        <v>10</v>
      </c>
      <c r="J278" s="6">
        <f t="shared" si="2"/>
        <v>12</v>
      </c>
      <c r="K278" s="4">
        <v>5</v>
      </c>
      <c r="L278" s="10">
        <v>0.67708333333333337</v>
      </c>
    </row>
    <row r="279" spans="1:12" x14ac:dyDescent="0.2">
      <c r="A279" s="4">
        <v>278</v>
      </c>
      <c r="B279" s="14">
        <v>278</v>
      </c>
      <c r="C279" s="20" t="s">
        <v>516</v>
      </c>
      <c r="D279" s="25" t="s">
        <v>47</v>
      </c>
      <c r="E279" s="25" t="s">
        <v>132</v>
      </c>
      <c r="F279" s="13">
        <f t="shared" si="1"/>
        <v>56</v>
      </c>
      <c r="G279" s="18">
        <v>1963</v>
      </c>
      <c r="I279" s="19" t="s">
        <v>40</v>
      </c>
      <c r="J279" s="6">
        <f t="shared" si="2"/>
        <v>14.4</v>
      </c>
      <c r="K279" s="4">
        <v>6</v>
      </c>
      <c r="L279" s="10">
        <v>0.67708333333333337</v>
      </c>
    </row>
    <row r="280" spans="1:12" x14ac:dyDescent="0.2">
      <c r="A280" s="4">
        <v>279</v>
      </c>
      <c r="B280" s="14">
        <v>279</v>
      </c>
      <c r="C280" s="20" t="s">
        <v>517</v>
      </c>
      <c r="D280" s="25" t="s">
        <v>286</v>
      </c>
      <c r="E280" s="25" t="s">
        <v>76</v>
      </c>
      <c r="F280" s="13">
        <f t="shared" si="1"/>
        <v>25</v>
      </c>
      <c r="G280" s="18">
        <v>1994</v>
      </c>
      <c r="I280" s="19" t="s">
        <v>40</v>
      </c>
      <c r="J280" s="6">
        <f t="shared" si="2"/>
        <v>7.2</v>
      </c>
      <c r="K280" s="4">
        <v>3</v>
      </c>
      <c r="L280" s="10">
        <v>0.67708333333333337</v>
      </c>
    </row>
    <row r="281" spans="1:12" x14ac:dyDescent="0.2">
      <c r="A281" s="4">
        <v>280</v>
      </c>
      <c r="B281" s="14">
        <v>280</v>
      </c>
      <c r="C281" s="20" t="s">
        <v>517</v>
      </c>
      <c r="D281" s="25" t="s">
        <v>518</v>
      </c>
      <c r="E281" s="25" t="s">
        <v>76</v>
      </c>
      <c r="F281" s="13">
        <f t="shared" si="1"/>
        <v>20</v>
      </c>
      <c r="G281" s="18">
        <v>1999</v>
      </c>
      <c r="I281" s="18" t="s">
        <v>40</v>
      </c>
      <c r="J281" s="6">
        <f t="shared" si="2"/>
        <v>14.4</v>
      </c>
      <c r="K281" s="4">
        <v>6</v>
      </c>
      <c r="L281" s="10">
        <v>0.67708333333333337</v>
      </c>
    </row>
    <row r="282" spans="1:12" x14ac:dyDescent="0.2">
      <c r="A282" s="4">
        <v>281</v>
      </c>
      <c r="B282" s="14">
        <v>281</v>
      </c>
      <c r="C282" s="20" t="s">
        <v>519</v>
      </c>
      <c r="D282" s="25" t="s">
        <v>520</v>
      </c>
      <c r="E282" s="25" t="s">
        <v>244</v>
      </c>
      <c r="F282" s="13">
        <f t="shared" si="1"/>
        <v>47</v>
      </c>
      <c r="G282" s="18">
        <v>1972</v>
      </c>
      <c r="I282" s="18" t="s">
        <v>10</v>
      </c>
      <c r="J282" s="6">
        <f t="shared" si="2"/>
        <v>12</v>
      </c>
      <c r="K282" s="4">
        <v>5</v>
      </c>
      <c r="L282" s="10">
        <v>0.6875</v>
      </c>
    </row>
    <row r="283" spans="1:12" x14ac:dyDescent="0.2">
      <c r="A283" s="4">
        <v>282</v>
      </c>
      <c r="B283" s="14">
        <v>282</v>
      </c>
      <c r="C283" s="20" t="s">
        <v>522</v>
      </c>
      <c r="D283" s="25" t="s">
        <v>27</v>
      </c>
      <c r="E283" s="25" t="s">
        <v>132</v>
      </c>
      <c r="F283" s="13">
        <f t="shared" si="1"/>
        <v>54</v>
      </c>
      <c r="G283" s="18">
        <v>1965</v>
      </c>
      <c r="I283" s="18" t="s">
        <v>40</v>
      </c>
      <c r="J283" s="6">
        <f t="shared" si="2"/>
        <v>12</v>
      </c>
      <c r="K283" s="4">
        <v>5</v>
      </c>
      <c r="L283" s="10">
        <v>0.70138888888888884</v>
      </c>
    </row>
    <row r="284" spans="1:12" x14ac:dyDescent="0.2">
      <c r="A284" s="4">
        <v>283</v>
      </c>
      <c r="B284" s="14">
        <v>283</v>
      </c>
      <c r="C284" s="20" t="s">
        <v>523</v>
      </c>
      <c r="D284" s="25" t="s">
        <v>125</v>
      </c>
      <c r="E284" s="25" t="s">
        <v>21</v>
      </c>
      <c r="F284" s="13">
        <f t="shared" si="1"/>
        <v>45</v>
      </c>
      <c r="G284" s="18">
        <v>1974</v>
      </c>
      <c r="I284" s="18" t="s">
        <v>10</v>
      </c>
      <c r="J284" s="6">
        <f t="shared" si="2"/>
        <v>7.2</v>
      </c>
      <c r="K284" s="4">
        <v>3</v>
      </c>
      <c r="L284" s="10">
        <v>0.70833333333333337</v>
      </c>
    </row>
    <row r="285" spans="1:12" x14ac:dyDescent="0.2">
      <c r="A285" s="4">
        <v>284</v>
      </c>
      <c r="B285" s="14">
        <v>284</v>
      </c>
      <c r="C285" s="20" t="s">
        <v>524</v>
      </c>
      <c r="D285" s="25" t="s">
        <v>24</v>
      </c>
      <c r="E285" s="25" t="s">
        <v>159</v>
      </c>
      <c r="F285" s="13">
        <f t="shared" si="1"/>
        <v>41</v>
      </c>
      <c r="G285" s="18">
        <v>1978</v>
      </c>
      <c r="I285" s="18" t="s">
        <v>10</v>
      </c>
      <c r="J285" s="6">
        <f t="shared" si="2"/>
        <v>14.4</v>
      </c>
      <c r="K285" s="4">
        <v>6</v>
      </c>
      <c r="L285" s="10">
        <v>0.70833333333333337</v>
      </c>
    </row>
    <row r="286" spans="1:12" x14ac:dyDescent="0.2">
      <c r="A286" s="4">
        <v>285</v>
      </c>
      <c r="B286" s="14">
        <v>285</v>
      </c>
      <c r="C286" s="20" t="s">
        <v>525</v>
      </c>
      <c r="D286" s="25" t="s">
        <v>526</v>
      </c>
      <c r="E286" s="25" t="s">
        <v>57</v>
      </c>
      <c r="F286" s="13">
        <f t="shared" si="1"/>
        <v>28</v>
      </c>
      <c r="G286" s="18">
        <v>1991</v>
      </c>
      <c r="I286" s="18" t="s">
        <v>40</v>
      </c>
      <c r="J286" s="6">
        <f t="shared" si="2"/>
        <v>12</v>
      </c>
      <c r="K286" s="4">
        <v>5</v>
      </c>
      <c r="L286" s="10">
        <v>0.7319444444444444</v>
      </c>
    </row>
    <row r="287" spans="1:12" x14ac:dyDescent="0.2">
      <c r="A287" s="4">
        <v>286</v>
      </c>
      <c r="B287" s="14">
        <v>286</v>
      </c>
      <c r="C287" s="20" t="s">
        <v>56</v>
      </c>
      <c r="D287" s="25" t="s">
        <v>124</v>
      </c>
      <c r="E287" s="25" t="s">
        <v>57</v>
      </c>
      <c r="F287" s="13">
        <f t="shared" si="1"/>
        <v>29</v>
      </c>
      <c r="G287" s="18">
        <v>1990</v>
      </c>
      <c r="I287" s="18" t="s">
        <v>10</v>
      </c>
      <c r="J287" s="6">
        <f t="shared" si="2"/>
        <v>12</v>
      </c>
      <c r="K287" s="4">
        <v>5</v>
      </c>
      <c r="L287" s="10">
        <v>0.7319444444444444</v>
      </c>
    </row>
    <row r="288" spans="1:12" x14ac:dyDescent="0.2">
      <c r="A288" s="4">
        <v>287</v>
      </c>
      <c r="B288" s="14">
        <v>287</v>
      </c>
      <c r="C288" s="20" t="s">
        <v>184</v>
      </c>
      <c r="D288" s="25" t="s">
        <v>527</v>
      </c>
      <c r="E288" s="25" t="s">
        <v>21</v>
      </c>
      <c r="F288" s="13">
        <f t="shared" si="1"/>
        <v>12</v>
      </c>
      <c r="G288" s="18">
        <v>2007</v>
      </c>
      <c r="H288" s="18" t="s">
        <v>194</v>
      </c>
      <c r="I288" s="18" t="s">
        <v>40</v>
      </c>
      <c r="J288" s="6">
        <f t="shared" si="2"/>
        <v>7.2</v>
      </c>
      <c r="K288" s="4">
        <v>3</v>
      </c>
      <c r="L288" s="10">
        <v>0.73958333333333337</v>
      </c>
    </row>
    <row r="289" spans="1:12" x14ac:dyDescent="0.2">
      <c r="A289" s="4">
        <v>288</v>
      </c>
      <c r="B289" s="14">
        <v>288</v>
      </c>
      <c r="C289" s="20" t="s">
        <v>34</v>
      </c>
      <c r="D289" s="25" t="s">
        <v>528</v>
      </c>
      <c r="E289" s="25" t="s">
        <v>21</v>
      </c>
      <c r="F289" s="13">
        <f t="shared" si="1"/>
        <v>22</v>
      </c>
      <c r="G289" s="18">
        <v>1997</v>
      </c>
      <c r="I289" s="18" t="s">
        <v>10</v>
      </c>
      <c r="J289" s="6">
        <f t="shared" si="2"/>
        <v>9.6</v>
      </c>
      <c r="K289" s="4">
        <v>4</v>
      </c>
      <c r="L289" s="10">
        <v>0.75</v>
      </c>
    </row>
    <row r="290" spans="1:12" x14ac:dyDescent="0.2">
      <c r="A290" s="4">
        <v>289</v>
      </c>
      <c r="B290" s="14">
        <v>289</v>
      </c>
      <c r="C290" s="20" t="s">
        <v>34</v>
      </c>
      <c r="D290" s="25" t="s">
        <v>48</v>
      </c>
      <c r="E290" s="25" t="s">
        <v>21</v>
      </c>
      <c r="F290" s="13">
        <f t="shared" si="1"/>
        <v>59</v>
      </c>
      <c r="G290" s="18">
        <v>1960</v>
      </c>
      <c r="I290" s="18" t="s">
        <v>10</v>
      </c>
      <c r="J290" s="6">
        <f t="shared" si="2"/>
        <v>7.2</v>
      </c>
      <c r="K290" s="4">
        <v>3</v>
      </c>
      <c r="L290" s="10">
        <v>0.75</v>
      </c>
    </row>
    <row r="291" spans="1:12" x14ac:dyDescent="0.2">
      <c r="A291" s="4">
        <v>290</v>
      </c>
      <c r="B291" s="14">
        <v>290</v>
      </c>
      <c r="C291" s="20" t="s">
        <v>380</v>
      </c>
      <c r="D291" s="25" t="s">
        <v>529</v>
      </c>
      <c r="E291" s="25" t="s">
        <v>466</v>
      </c>
      <c r="F291" s="13">
        <f t="shared" si="1"/>
        <v>43</v>
      </c>
      <c r="G291" s="18">
        <v>1976</v>
      </c>
      <c r="I291" s="18" t="s">
        <v>10</v>
      </c>
      <c r="J291" s="6">
        <f t="shared" si="2"/>
        <v>4.8</v>
      </c>
      <c r="K291" s="4">
        <v>2</v>
      </c>
      <c r="L291" s="10">
        <v>0.75</v>
      </c>
    </row>
    <row r="292" spans="1:12" x14ac:dyDescent="0.2">
      <c r="B292" s="14"/>
      <c r="J292" s="6"/>
    </row>
    <row r="293" spans="1:12" x14ac:dyDescent="0.2">
      <c r="B293" s="14"/>
      <c r="J293" s="6"/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orientation="portrait" horizontalDpi="4294967294" verticalDpi="300" r:id="rId1"/>
  <headerFooter alignWithMargins="0">
    <oddHeader>&amp;C&amp;"Arial,Fett"&amp;20Run for Fun 2016&amp;18
&amp;16Rohdaten</oddHeader>
    <oddFooter>&amp;LRS/12.06.2016&amp;CSeite &amp;P von &amp;N&amp;R&amp;6&amp;F
Blatt: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296"/>
  <sheetViews>
    <sheetView topLeftCell="A289" workbookViewId="0">
      <selection activeCell="G16" sqref="G16"/>
    </sheetView>
  </sheetViews>
  <sheetFormatPr baseColWidth="10" defaultRowHeight="12.75" x14ac:dyDescent="0.2"/>
  <cols>
    <col min="1" max="1" width="8.5703125" style="11" customWidth="1"/>
    <col min="2" max="2" width="13.85546875" bestFit="1" customWidth="1"/>
    <col min="3" max="3" width="19.42578125" bestFit="1" customWidth="1"/>
    <col min="4" max="4" width="27.5703125" bestFit="1" customWidth="1"/>
    <col min="5" max="5" width="22.42578125" bestFit="1" customWidth="1"/>
    <col min="6" max="6" width="24.28515625" bestFit="1" customWidth="1"/>
    <col min="7" max="7" width="7.5703125" customWidth="1"/>
    <col min="8" max="8" width="5" customWidth="1"/>
    <col min="9" max="9" width="4.28515625" customWidth="1"/>
    <col min="10" max="10" width="8" customWidth="1"/>
    <col min="11" max="11" width="7.7109375" customWidth="1"/>
  </cols>
  <sheetData>
    <row r="1" spans="1:11" hidden="1" x14ac:dyDescent="0.2"/>
    <row r="2" spans="1:11" hidden="1" x14ac:dyDescent="0.2"/>
    <row r="3" spans="1:11" hidden="1" x14ac:dyDescent="0.2">
      <c r="B3" s="11"/>
      <c r="C3" s="11"/>
      <c r="D3" s="11"/>
      <c r="E3" s="15" t="s">
        <v>9</v>
      </c>
    </row>
    <row r="4" spans="1:11" x14ac:dyDescent="0.2">
      <c r="A4" s="11" t="s">
        <v>1</v>
      </c>
      <c r="B4" s="15" t="s">
        <v>3</v>
      </c>
      <c r="C4" s="15" t="s">
        <v>2</v>
      </c>
      <c r="D4" s="15" t="s">
        <v>4</v>
      </c>
      <c r="E4" s="21" t="s">
        <v>15</v>
      </c>
      <c r="F4" s="21" t="s">
        <v>14</v>
      </c>
    </row>
    <row r="5" spans="1:11" x14ac:dyDescent="0.2">
      <c r="A5">
        <v>10</v>
      </c>
      <c r="B5" t="s">
        <v>141</v>
      </c>
      <c r="C5" t="s">
        <v>140</v>
      </c>
      <c r="D5" t="s">
        <v>142</v>
      </c>
      <c r="E5" s="16">
        <v>98.4</v>
      </c>
      <c r="F5" s="17">
        <v>41</v>
      </c>
      <c r="G5" s="5" t="s">
        <v>531</v>
      </c>
    </row>
    <row r="6" spans="1:11" x14ac:dyDescent="0.2">
      <c r="A6">
        <v>8</v>
      </c>
      <c r="B6" t="s">
        <v>31</v>
      </c>
      <c r="C6" t="s">
        <v>30</v>
      </c>
      <c r="D6" t="s">
        <v>139</v>
      </c>
      <c r="E6" s="16">
        <v>93.6</v>
      </c>
      <c r="F6" s="17">
        <v>39</v>
      </c>
      <c r="G6" s="5" t="s">
        <v>532</v>
      </c>
    </row>
    <row r="7" spans="1:11" x14ac:dyDescent="0.2">
      <c r="A7">
        <v>16</v>
      </c>
      <c r="B7" t="s">
        <v>155</v>
      </c>
      <c r="C7" t="s">
        <v>154</v>
      </c>
      <c r="D7" t="s">
        <v>156</v>
      </c>
      <c r="E7" s="16">
        <v>69.599999999999994</v>
      </c>
      <c r="F7" s="17">
        <v>29</v>
      </c>
      <c r="G7" s="5" t="s">
        <v>533</v>
      </c>
    </row>
    <row r="8" spans="1:11" x14ac:dyDescent="0.2">
      <c r="A8">
        <v>2</v>
      </c>
      <c r="B8" t="s">
        <v>35</v>
      </c>
      <c r="C8" t="s">
        <v>123</v>
      </c>
      <c r="D8" t="s">
        <v>13</v>
      </c>
      <c r="E8" s="16">
        <v>60</v>
      </c>
      <c r="F8" s="17">
        <v>25</v>
      </c>
      <c r="G8" s="5"/>
    </row>
    <row r="9" spans="1:11" x14ac:dyDescent="0.2">
      <c r="A9">
        <v>6</v>
      </c>
      <c r="B9" t="s">
        <v>52</v>
      </c>
      <c r="C9" t="s">
        <v>136</v>
      </c>
      <c r="D9" t="s">
        <v>21</v>
      </c>
      <c r="E9" s="16">
        <v>55.2</v>
      </c>
      <c r="F9" s="17">
        <v>23</v>
      </c>
      <c r="G9" s="5"/>
    </row>
    <row r="10" spans="1:11" x14ac:dyDescent="0.2">
      <c r="A10">
        <v>4</v>
      </c>
      <c r="B10" t="s">
        <v>131</v>
      </c>
      <c r="C10" t="s">
        <v>20</v>
      </c>
      <c r="D10" t="s">
        <v>132</v>
      </c>
      <c r="E10" s="16">
        <v>52.8</v>
      </c>
      <c r="F10" s="17">
        <v>22</v>
      </c>
      <c r="G10" s="23"/>
    </row>
    <row r="11" spans="1:11" x14ac:dyDescent="0.2">
      <c r="A11">
        <v>7</v>
      </c>
      <c r="B11" t="s">
        <v>138</v>
      </c>
      <c r="C11" t="s">
        <v>137</v>
      </c>
      <c r="D11" t="s">
        <v>132</v>
      </c>
      <c r="E11" s="16">
        <v>50.4</v>
      </c>
      <c r="F11" s="17">
        <v>21</v>
      </c>
      <c r="G11" s="23" t="s">
        <v>534</v>
      </c>
    </row>
    <row r="12" spans="1:11" x14ac:dyDescent="0.2">
      <c r="A12">
        <v>17</v>
      </c>
      <c r="B12" t="s">
        <v>158</v>
      </c>
      <c r="C12" t="s">
        <v>157</v>
      </c>
      <c r="D12" t="s">
        <v>159</v>
      </c>
      <c r="E12" s="16">
        <v>50.4</v>
      </c>
      <c r="F12" s="17">
        <v>21</v>
      </c>
      <c r="G12" s="23"/>
    </row>
    <row r="13" spans="1:11" x14ac:dyDescent="0.2">
      <c r="A13">
        <v>13</v>
      </c>
      <c r="B13" t="s">
        <v>147</v>
      </c>
      <c r="C13" t="s">
        <v>146</v>
      </c>
      <c r="D13" t="s">
        <v>132</v>
      </c>
      <c r="E13" s="16">
        <v>50.4</v>
      </c>
      <c r="F13" s="17">
        <v>21</v>
      </c>
      <c r="G13" s="5"/>
    </row>
    <row r="14" spans="1:11" x14ac:dyDescent="0.2">
      <c r="A14">
        <v>51</v>
      </c>
      <c r="B14" t="s">
        <v>24</v>
      </c>
      <c r="C14" t="s">
        <v>169</v>
      </c>
      <c r="D14" t="s">
        <v>203</v>
      </c>
      <c r="E14" s="16">
        <v>45.6</v>
      </c>
      <c r="F14" s="17">
        <v>19</v>
      </c>
      <c r="G14" s="5"/>
    </row>
    <row r="15" spans="1:11" x14ac:dyDescent="0.2">
      <c r="A15">
        <v>11</v>
      </c>
      <c r="B15" t="s">
        <v>144</v>
      </c>
      <c r="C15" t="s">
        <v>143</v>
      </c>
      <c r="D15" t="s">
        <v>132</v>
      </c>
      <c r="E15" s="16">
        <v>45.6</v>
      </c>
      <c r="F15" s="17">
        <v>19</v>
      </c>
      <c r="G15" s="47"/>
    </row>
    <row r="16" spans="1:11" x14ac:dyDescent="0.2">
      <c r="A16">
        <v>207</v>
      </c>
      <c r="B16" t="s">
        <v>418</v>
      </c>
      <c r="C16" t="s">
        <v>255</v>
      </c>
      <c r="D16" t="s">
        <v>132</v>
      </c>
      <c r="E16" s="16">
        <v>43.2</v>
      </c>
      <c r="F16" s="17">
        <v>18</v>
      </c>
      <c r="G16" s="48" t="s">
        <v>535</v>
      </c>
      <c r="H16" s="18"/>
      <c r="I16" s="4"/>
      <c r="J16" s="6"/>
      <c r="K16" s="6"/>
    </row>
    <row r="17" spans="1:11" x14ac:dyDescent="0.2">
      <c r="A17">
        <v>27</v>
      </c>
      <c r="B17" t="s">
        <v>175</v>
      </c>
      <c r="C17" t="s">
        <v>174</v>
      </c>
      <c r="D17" t="s">
        <v>176</v>
      </c>
      <c r="E17" s="16">
        <v>43.2</v>
      </c>
      <c r="F17" s="17">
        <v>18</v>
      </c>
      <c r="G17" s="42"/>
      <c r="H17" s="18"/>
      <c r="I17" s="4"/>
      <c r="J17" s="6"/>
      <c r="K17" s="6"/>
    </row>
    <row r="18" spans="1:11" x14ac:dyDescent="0.2">
      <c r="A18">
        <v>1</v>
      </c>
      <c r="B18" t="s">
        <v>128</v>
      </c>
      <c r="C18" t="s">
        <v>127</v>
      </c>
      <c r="D18" t="s">
        <v>135</v>
      </c>
      <c r="E18" s="16">
        <v>43.2</v>
      </c>
      <c r="F18" s="17">
        <v>18</v>
      </c>
      <c r="G18" s="42"/>
      <c r="H18" s="19"/>
      <c r="I18" s="4"/>
      <c r="J18" s="6"/>
      <c r="K18" s="6"/>
    </row>
    <row r="19" spans="1:11" x14ac:dyDescent="0.2">
      <c r="A19">
        <v>3</v>
      </c>
      <c r="B19" t="s">
        <v>130</v>
      </c>
      <c r="C19" t="s">
        <v>129</v>
      </c>
      <c r="D19" t="s">
        <v>21</v>
      </c>
      <c r="E19" s="16">
        <v>43.2</v>
      </c>
      <c r="F19" s="17">
        <v>18</v>
      </c>
      <c r="G19" s="42"/>
      <c r="H19" s="19"/>
      <c r="I19" s="4"/>
      <c r="J19" s="6"/>
      <c r="K19" s="6"/>
    </row>
    <row r="20" spans="1:11" x14ac:dyDescent="0.2">
      <c r="A20">
        <v>12</v>
      </c>
      <c r="B20" t="s">
        <v>108</v>
      </c>
      <c r="C20" t="s">
        <v>145</v>
      </c>
      <c r="D20" t="s">
        <v>132</v>
      </c>
      <c r="E20" s="16">
        <v>40.799999999999997</v>
      </c>
      <c r="F20" s="17">
        <v>17</v>
      </c>
      <c r="G20" s="48" t="s">
        <v>536</v>
      </c>
      <c r="H20" s="18"/>
      <c r="I20" s="4"/>
      <c r="J20" s="6"/>
      <c r="K20" s="6"/>
    </row>
    <row r="21" spans="1:11" x14ac:dyDescent="0.2">
      <c r="A21">
        <v>59</v>
      </c>
      <c r="B21" t="s">
        <v>213</v>
      </c>
      <c r="C21" t="s">
        <v>212</v>
      </c>
      <c r="D21" t="s">
        <v>153</v>
      </c>
      <c r="E21" s="16">
        <v>38.4</v>
      </c>
      <c r="F21" s="17">
        <v>16</v>
      </c>
      <c r="G21" s="42"/>
      <c r="H21" s="19"/>
      <c r="I21" s="4"/>
      <c r="J21" s="6"/>
      <c r="K21" s="6"/>
    </row>
    <row r="22" spans="1:11" x14ac:dyDescent="0.2">
      <c r="A22">
        <v>15</v>
      </c>
      <c r="B22" t="s">
        <v>152</v>
      </c>
      <c r="C22" t="s">
        <v>151</v>
      </c>
      <c r="D22" t="s">
        <v>153</v>
      </c>
      <c r="E22" s="16">
        <v>38.4</v>
      </c>
      <c r="F22" s="17">
        <v>16</v>
      </c>
      <c r="G22" s="42"/>
      <c r="H22" s="19"/>
      <c r="I22" s="4"/>
      <c r="J22" s="6"/>
      <c r="K22" s="6"/>
    </row>
    <row r="23" spans="1:11" x14ac:dyDescent="0.2">
      <c r="A23">
        <v>86</v>
      </c>
      <c r="B23" t="s">
        <v>141</v>
      </c>
      <c r="C23" t="s">
        <v>255</v>
      </c>
      <c r="D23" t="s">
        <v>21</v>
      </c>
      <c r="E23" s="16">
        <v>36</v>
      </c>
      <c r="F23" s="17">
        <v>15</v>
      </c>
      <c r="G23" s="42"/>
      <c r="H23" s="18"/>
      <c r="I23" s="4"/>
      <c r="J23" s="6"/>
      <c r="K23" s="6"/>
    </row>
    <row r="24" spans="1:11" x14ac:dyDescent="0.2">
      <c r="A24">
        <v>204</v>
      </c>
      <c r="B24" t="s">
        <v>207</v>
      </c>
      <c r="C24" t="s">
        <v>417</v>
      </c>
      <c r="D24" t="s">
        <v>13</v>
      </c>
      <c r="E24" s="16">
        <v>36</v>
      </c>
      <c r="F24" s="17">
        <v>15</v>
      </c>
      <c r="G24" s="42"/>
      <c r="H24" s="19"/>
      <c r="I24" s="4"/>
      <c r="J24" s="6"/>
      <c r="K24" s="6"/>
    </row>
    <row r="25" spans="1:11" x14ac:dyDescent="0.2">
      <c r="A25">
        <v>31</v>
      </c>
      <c r="B25" t="s">
        <v>182</v>
      </c>
      <c r="C25" t="s">
        <v>174</v>
      </c>
      <c r="D25" t="s">
        <v>21</v>
      </c>
      <c r="E25" s="16">
        <v>36</v>
      </c>
      <c r="F25" s="17">
        <v>15</v>
      </c>
      <c r="G25" s="42"/>
      <c r="H25" s="18"/>
      <c r="I25" s="4"/>
      <c r="J25" s="6"/>
      <c r="K25" s="6"/>
    </row>
    <row r="26" spans="1:11" x14ac:dyDescent="0.2">
      <c r="A26">
        <v>215</v>
      </c>
      <c r="B26" t="s">
        <v>431</v>
      </c>
      <c r="C26" t="s">
        <v>430</v>
      </c>
      <c r="D26" t="s">
        <v>159</v>
      </c>
      <c r="E26" s="16">
        <v>36</v>
      </c>
      <c r="F26" s="17">
        <v>15</v>
      </c>
      <c r="G26" s="42"/>
      <c r="H26" s="19"/>
      <c r="I26" s="4"/>
      <c r="J26" s="6"/>
      <c r="K26" s="6"/>
    </row>
    <row r="27" spans="1:11" x14ac:dyDescent="0.2">
      <c r="A27">
        <v>38</v>
      </c>
      <c r="B27" t="s">
        <v>193</v>
      </c>
      <c r="C27" t="s">
        <v>192</v>
      </c>
      <c r="D27" t="s">
        <v>21</v>
      </c>
      <c r="E27" s="16">
        <v>33.6</v>
      </c>
      <c r="F27" s="17">
        <v>14</v>
      </c>
      <c r="G27" s="48"/>
      <c r="H27" s="19"/>
      <c r="I27" s="4"/>
      <c r="J27" s="6"/>
      <c r="K27" s="6"/>
    </row>
    <row r="28" spans="1:11" x14ac:dyDescent="0.2">
      <c r="A28">
        <v>32</v>
      </c>
      <c r="B28" t="s">
        <v>183</v>
      </c>
      <c r="C28" t="s">
        <v>174</v>
      </c>
      <c r="D28" t="s">
        <v>21</v>
      </c>
      <c r="E28" s="16">
        <v>33.6</v>
      </c>
      <c r="F28" s="17">
        <v>14</v>
      </c>
      <c r="G28" s="42"/>
      <c r="H28" s="19"/>
      <c r="I28" s="4"/>
      <c r="J28" s="6"/>
      <c r="K28" s="7"/>
    </row>
    <row r="29" spans="1:11" x14ac:dyDescent="0.2">
      <c r="A29">
        <v>21</v>
      </c>
      <c r="B29" t="s">
        <v>92</v>
      </c>
      <c r="C29" t="s">
        <v>167</v>
      </c>
      <c r="D29" t="s">
        <v>168</v>
      </c>
      <c r="E29" s="16">
        <v>33.6</v>
      </c>
      <c r="F29" s="17">
        <v>14</v>
      </c>
      <c r="G29" s="18"/>
      <c r="H29" s="18"/>
      <c r="I29" s="4"/>
      <c r="J29" s="6"/>
      <c r="K29" s="7"/>
    </row>
    <row r="30" spans="1:11" x14ac:dyDescent="0.2">
      <c r="A30">
        <v>25</v>
      </c>
      <c r="B30" t="s">
        <v>22</v>
      </c>
      <c r="C30" t="s">
        <v>171</v>
      </c>
      <c r="D30" t="s">
        <v>466</v>
      </c>
      <c r="E30" s="16">
        <v>31.2</v>
      </c>
      <c r="F30" s="17">
        <v>13</v>
      </c>
      <c r="G30" s="19"/>
      <c r="H30" s="19"/>
      <c r="I30" s="4"/>
      <c r="J30" s="6"/>
    </row>
    <row r="31" spans="1:11" x14ac:dyDescent="0.2">
      <c r="A31">
        <v>29</v>
      </c>
      <c r="B31" t="s">
        <v>179</v>
      </c>
      <c r="C31" t="s">
        <v>178</v>
      </c>
      <c r="D31" t="s">
        <v>180</v>
      </c>
      <c r="E31" s="16">
        <v>31.2</v>
      </c>
      <c r="F31" s="17">
        <v>13</v>
      </c>
      <c r="G31" s="18"/>
      <c r="H31" s="19"/>
      <c r="I31" s="4"/>
      <c r="J31" s="6"/>
    </row>
    <row r="32" spans="1:11" x14ac:dyDescent="0.2">
      <c r="A32">
        <v>28</v>
      </c>
      <c r="B32" t="s">
        <v>94</v>
      </c>
      <c r="C32" t="s">
        <v>89</v>
      </c>
      <c r="D32" t="s">
        <v>177</v>
      </c>
      <c r="E32" s="16">
        <v>31.2</v>
      </c>
      <c r="F32" s="17">
        <v>13</v>
      </c>
      <c r="H32" s="19"/>
      <c r="I32" s="4"/>
      <c r="J32" s="6"/>
    </row>
    <row r="33" spans="1:10" x14ac:dyDescent="0.2">
      <c r="A33">
        <v>56</v>
      </c>
      <c r="B33" t="s">
        <v>208</v>
      </c>
      <c r="C33" t="s">
        <v>206</v>
      </c>
      <c r="D33" t="s">
        <v>225</v>
      </c>
      <c r="E33" s="16">
        <v>28.8</v>
      </c>
      <c r="F33" s="17">
        <v>12</v>
      </c>
      <c r="G33" s="18"/>
      <c r="H33" s="19"/>
      <c r="I33" s="4"/>
      <c r="J33" s="6"/>
    </row>
    <row r="34" spans="1:10" x14ac:dyDescent="0.2">
      <c r="A34" s="4">
        <v>247</v>
      </c>
      <c r="B34" t="s">
        <v>48</v>
      </c>
      <c r="C34" t="s">
        <v>46</v>
      </c>
      <c r="D34" t="s">
        <v>13</v>
      </c>
      <c r="E34" s="16">
        <v>28.8</v>
      </c>
      <c r="F34" s="17">
        <v>12</v>
      </c>
      <c r="G34" s="18"/>
      <c r="H34" s="19"/>
      <c r="I34" s="4"/>
      <c r="J34" s="6"/>
    </row>
    <row r="35" spans="1:10" x14ac:dyDescent="0.2">
      <c r="A35">
        <v>14</v>
      </c>
      <c r="B35" t="s">
        <v>149</v>
      </c>
      <c r="C35" t="s">
        <v>148</v>
      </c>
      <c r="D35" t="s">
        <v>150</v>
      </c>
      <c r="E35" s="16">
        <v>28.8</v>
      </c>
      <c r="F35" s="17">
        <v>12</v>
      </c>
      <c r="G35" s="18"/>
      <c r="H35" s="18"/>
      <c r="I35" s="8"/>
      <c r="J35" s="6"/>
    </row>
    <row r="36" spans="1:10" x14ac:dyDescent="0.2">
      <c r="A36" s="4">
        <v>249</v>
      </c>
      <c r="B36" t="s">
        <v>481</v>
      </c>
      <c r="C36" t="s">
        <v>530</v>
      </c>
      <c r="D36" t="s">
        <v>13</v>
      </c>
      <c r="E36" s="16">
        <v>28.8</v>
      </c>
      <c r="F36" s="17">
        <v>12</v>
      </c>
      <c r="G36" s="18"/>
      <c r="H36" s="19"/>
      <c r="I36" s="4"/>
      <c r="J36" s="6"/>
    </row>
    <row r="37" spans="1:10" x14ac:dyDescent="0.2">
      <c r="A37">
        <v>82</v>
      </c>
      <c r="B37" t="s">
        <v>73</v>
      </c>
      <c r="C37" t="s">
        <v>113</v>
      </c>
      <c r="D37" t="s">
        <v>132</v>
      </c>
      <c r="E37" s="16">
        <v>28.8</v>
      </c>
      <c r="F37" s="17">
        <v>12</v>
      </c>
      <c r="G37" s="18"/>
      <c r="H37" s="19"/>
      <c r="I37" s="4"/>
      <c r="J37" s="6"/>
    </row>
    <row r="38" spans="1:10" x14ac:dyDescent="0.2">
      <c r="A38">
        <v>67</v>
      </c>
      <c r="B38" t="s">
        <v>227</v>
      </c>
      <c r="C38" t="s">
        <v>226</v>
      </c>
      <c r="D38" t="s">
        <v>132</v>
      </c>
      <c r="E38" s="16">
        <v>28.8</v>
      </c>
      <c r="F38" s="17">
        <v>12</v>
      </c>
      <c r="G38" s="18"/>
      <c r="H38" s="19"/>
      <c r="I38" s="4"/>
      <c r="J38" s="6"/>
    </row>
    <row r="39" spans="1:10" x14ac:dyDescent="0.2">
      <c r="A39">
        <v>24</v>
      </c>
      <c r="B39" t="s">
        <v>68</v>
      </c>
      <c r="C39" t="s">
        <v>67</v>
      </c>
      <c r="D39" t="s">
        <v>13</v>
      </c>
      <c r="E39" s="16">
        <v>28.8</v>
      </c>
      <c r="F39" s="17">
        <v>12</v>
      </c>
      <c r="G39" s="18"/>
      <c r="H39" s="19"/>
      <c r="I39" s="4"/>
      <c r="J39" s="6"/>
    </row>
    <row r="40" spans="1:10" x14ac:dyDescent="0.2">
      <c r="A40">
        <v>72</v>
      </c>
      <c r="B40" t="s">
        <v>69</v>
      </c>
      <c r="C40" t="s">
        <v>103</v>
      </c>
      <c r="D40" t="s">
        <v>21</v>
      </c>
      <c r="E40" s="16">
        <v>26.4</v>
      </c>
      <c r="F40" s="17">
        <v>11</v>
      </c>
      <c r="G40" s="18"/>
      <c r="H40" s="19"/>
      <c r="I40" s="4"/>
      <c r="J40" s="6"/>
    </row>
    <row r="41" spans="1:10" x14ac:dyDescent="0.2">
      <c r="A41">
        <v>106</v>
      </c>
      <c r="B41" t="s">
        <v>284</v>
      </c>
      <c r="C41" t="s">
        <v>283</v>
      </c>
      <c r="D41" t="s">
        <v>21</v>
      </c>
      <c r="E41" s="16">
        <v>26.4</v>
      </c>
      <c r="F41" s="17">
        <v>11</v>
      </c>
      <c r="G41" s="18"/>
      <c r="H41" s="19"/>
      <c r="I41" s="4"/>
      <c r="J41" s="6"/>
    </row>
    <row r="42" spans="1:10" x14ac:dyDescent="0.2">
      <c r="A42">
        <v>97</v>
      </c>
      <c r="B42" t="s">
        <v>54</v>
      </c>
      <c r="C42" t="s">
        <v>270</v>
      </c>
      <c r="D42" t="s">
        <v>225</v>
      </c>
      <c r="E42" s="16">
        <v>26.4</v>
      </c>
      <c r="F42" s="17">
        <v>11</v>
      </c>
      <c r="G42" s="18"/>
      <c r="H42" s="19"/>
      <c r="I42" s="11"/>
      <c r="J42" s="6"/>
    </row>
    <row r="43" spans="1:10" x14ac:dyDescent="0.2">
      <c r="A43">
        <v>107</v>
      </c>
      <c r="B43" t="s">
        <v>250</v>
      </c>
      <c r="C43" t="s">
        <v>283</v>
      </c>
      <c r="D43" t="s">
        <v>76</v>
      </c>
      <c r="E43" s="16">
        <v>26.4</v>
      </c>
      <c r="F43" s="17">
        <v>11</v>
      </c>
      <c r="G43" s="18"/>
      <c r="H43" s="18"/>
      <c r="I43" s="4"/>
      <c r="J43" s="6"/>
    </row>
    <row r="44" spans="1:10" x14ac:dyDescent="0.2">
      <c r="A44">
        <v>221</v>
      </c>
      <c r="B44" t="s">
        <v>395</v>
      </c>
      <c r="C44" t="s">
        <v>435</v>
      </c>
      <c r="D44" t="s">
        <v>437</v>
      </c>
      <c r="E44" s="16">
        <v>26.4</v>
      </c>
      <c r="F44" s="17">
        <v>11</v>
      </c>
      <c r="G44" s="19"/>
      <c r="H44" s="19"/>
      <c r="I44" s="4"/>
      <c r="J44" s="6"/>
    </row>
    <row r="45" spans="1:10" x14ac:dyDescent="0.2">
      <c r="A45">
        <v>35</v>
      </c>
      <c r="B45" t="s">
        <v>22</v>
      </c>
      <c r="C45" t="s">
        <v>187</v>
      </c>
      <c r="D45" t="s">
        <v>188</v>
      </c>
      <c r="E45" s="16">
        <v>26.4</v>
      </c>
      <c r="F45" s="17">
        <v>11</v>
      </c>
      <c r="G45" s="18"/>
      <c r="H45" s="19"/>
      <c r="I45" s="4"/>
      <c r="J45" s="6"/>
    </row>
    <row r="46" spans="1:10" x14ac:dyDescent="0.2">
      <c r="A46">
        <v>220</v>
      </c>
      <c r="B46" t="s">
        <v>320</v>
      </c>
      <c r="C46" t="s">
        <v>493</v>
      </c>
      <c r="D46" t="s">
        <v>437</v>
      </c>
      <c r="E46" s="16">
        <v>24</v>
      </c>
      <c r="F46" s="17">
        <v>10</v>
      </c>
      <c r="G46" s="18"/>
      <c r="H46" s="19"/>
      <c r="I46" s="4"/>
      <c r="J46" s="6"/>
    </row>
    <row r="47" spans="1:10" x14ac:dyDescent="0.2">
      <c r="A47">
        <v>65</v>
      </c>
      <c r="B47" t="s">
        <v>141</v>
      </c>
      <c r="C47" t="s">
        <v>222</v>
      </c>
      <c r="D47" t="s">
        <v>132</v>
      </c>
      <c r="E47" s="16">
        <v>24</v>
      </c>
      <c r="F47" s="17">
        <v>10</v>
      </c>
      <c r="G47" s="18"/>
      <c r="H47" s="18"/>
      <c r="I47" s="4"/>
      <c r="J47" s="6"/>
    </row>
    <row r="48" spans="1:10" x14ac:dyDescent="0.2">
      <c r="A48">
        <v>156</v>
      </c>
      <c r="B48" t="s">
        <v>23</v>
      </c>
      <c r="C48" t="s">
        <v>356</v>
      </c>
      <c r="D48" t="s">
        <v>132</v>
      </c>
      <c r="E48" s="16">
        <v>24</v>
      </c>
      <c r="F48" s="17">
        <v>10</v>
      </c>
      <c r="G48" s="18"/>
      <c r="H48" s="19"/>
      <c r="I48" s="4"/>
      <c r="J48" s="6"/>
    </row>
    <row r="49" spans="1:10" x14ac:dyDescent="0.2">
      <c r="A49">
        <v>80</v>
      </c>
      <c r="B49" t="s">
        <v>246</v>
      </c>
      <c r="C49" t="s">
        <v>245</v>
      </c>
      <c r="D49" t="s">
        <v>244</v>
      </c>
      <c r="E49" s="16">
        <v>24</v>
      </c>
      <c r="F49" s="17">
        <v>10</v>
      </c>
      <c r="G49" s="18"/>
      <c r="H49" s="19"/>
      <c r="I49" s="4"/>
      <c r="J49" s="6"/>
    </row>
    <row r="50" spans="1:10" x14ac:dyDescent="0.2">
      <c r="A50">
        <v>209</v>
      </c>
      <c r="B50" t="s">
        <v>295</v>
      </c>
      <c r="C50" t="s">
        <v>421</v>
      </c>
      <c r="D50" t="s">
        <v>13</v>
      </c>
      <c r="E50" s="16">
        <v>24</v>
      </c>
      <c r="F50" s="17">
        <v>10</v>
      </c>
      <c r="G50" s="18"/>
      <c r="H50" s="19"/>
      <c r="I50" s="4"/>
      <c r="J50" s="6"/>
    </row>
    <row r="51" spans="1:10" x14ac:dyDescent="0.2">
      <c r="A51">
        <v>48</v>
      </c>
      <c r="B51" t="s">
        <v>42</v>
      </c>
      <c r="C51" t="s">
        <v>116</v>
      </c>
      <c r="D51" t="s">
        <v>21</v>
      </c>
      <c r="E51" s="16">
        <v>24</v>
      </c>
      <c r="F51" s="17">
        <v>10</v>
      </c>
      <c r="G51" s="18"/>
      <c r="H51" s="19"/>
      <c r="I51" s="4"/>
      <c r="J51" s="6"/>
    </row>
    <row r="52" spans="1:10" x14ac:dyDescent="0.2">
      <c r="A52">
        <v>79</v>
      </c>
      <c r="B52" t="s">
        <v>243</v>
      </c>
      <c r="C52" t="s">
        <v>242</v>
      </c>
      <c r="D52" t="s">
        <v>244</v>
      </c>
      <c r="E52" s="16">
        <v>24</v>
      </c>
      <c r="F52" s="17">
        <v>10</v>
      </c>
      <c r="G52" s="18"/>
      <c r="H52" s="19"/>
      <c r="I52" s="4"/>
      <c r="J52" s="6"/>
    </row>
    <row r="53" spans="1:10" x14ac:dyDescent="0.2">
      <c r="A53">
        <v>84</v>
      </c>
      <c r="B53" t="s">
        <v>253</v>
      </c>
      <c r="C53" t="s">
        <v>252</v>
      </c>
      <c r="D53" t="s">
        <v>57</v>
      </c>
      <c r="E53" s="16">
        <v>24</v>
      </c>
      <c r="F53" s="17">
        <v>10</v>
      </c>
      <c r="G53" s="19"/>
      <c r="H53" s="19"/>
      <c r="I53" s="4"/>
      <c r="J53" s="6"/>
    </row>
    <row r="54" spans="1:10" x14ac:dyDescent="0.2">
      <c r="A54">
        <v>36</v>
      </c>
      <c r="B54" t="s">
        <v>54</v>
      </c>
      <c r="C54" t="s">
        <v>189</v>
      </c>
      <c r="D54" t="s">
        <v>57</v>
      </c>
      <c r="E54" s="16">
        <v>24</v>
      </c>
      <c r="F54" s="17">
        <v>10</v>
      </c>
      <c r="G54" s="18"/>
      <c r="H54" s="19"/>
      <c r="I54" s="4"/>
      <c r="J54" s="6"/>
    </row>
    <row r="55" spans="1:10" x14ac:dyDescent="0.2">
      <c r="A55">
        <v>49</v>
      </c>
      <c r="B55" t="s">
        <v>99</v>
      </c>
      <c r="C55" t="s">
        <v>199</v>
      </c>
      <c r="D55" t="s">
        <v>21</v>
      </c>
      <c r="E55" s="16">
        <v>24</v>
      </c>
      <c r="F55" s="17">
        <v>10</v>
      </c>
      <c r="G55" s="18"/>
      <c r="H55" s="19"/>
      <c r="I55" s="4"/>
      <c r="J55" s="6"/>
    </row>
    <row r="56" spans="1:10" x14ac:dyDescent="0.2">
      <c r="A56">
        <v>208</v>
      </c>
      <c r="B56" t="s">
        <v>420</v>
      </c>
      <c r="C56" t="s">
        <v>419</v>
      </c>
      <c r="D56" t="s">
        <v>13</v>
      </c>
      <c r="E56" s="16">
        <v>24</v>
      </c>
      <c r="F56" s="17">
        <v>10</v>
      </c>
      <c r="G56" s="19"/>
      <c r="H56" s="19"/>
      <c r="I56" s="4"/>
      <c r="J56" s="6"/>
    </row>
    <row r="57" spans="1:10" x14ac:dyDescent="0.2">
      <c r="A57">
        <v>22</v>
      </c>
      <c r="B57" t="s">
        <v>82</v>
      </c>
      <c r="C57" t="s">
        <v>169</v>
      </c>
      <c r="D57" t="s">
        <v>132</v>
      </c>
      <c r="E57" s="16">
        <v>24</v>
      </c>
      <c r="F57" s="17">
        <v>10</v>
      </c>
      <c r="G57" s="18"/>
      <c r="H57" s="18"/>
      <c r="I57" s="4"/>
      <c r="J57" s="6"/>
    </row>
    <row r="58" spans="1:10" x14ac:dyDescent="0.2">
      <c r="A58">
        <v>23</v>
      </c>
      <c r="B58" t="s">
        <v>170</v>
      </c>
      <c r="C58" t="s">
        <v>169</v>
      </c>
      <c r="D58" t="s">
        <v>132</v>
      </c>
      <c r="E58" s="16">
        <v>24</v>
      </c>
      <c r="F58" s="17">
        <v>10</v>
      </c>
      <c r="G58" s="18"/>
      <c r="H58" s="19"/>
      <c r="I58" s="4"/>
      <c r="J58" s="6"/>
    </row>
    <row r="59" spans="1:10" x14ac:dyDescent="0.2">
      <c r="A59">
        <v>262</v>
      </c>
      <c r="B59" t="s">
        <v>52</v>
      </c>
      <c r="C59" t="s">
        <v>474</v>
      </c>
      <c r="D59" t="s">
        <v>21</v>
      </c>
      <c r="E59" s="16">
        <v>24</v>
      </c>
      <c r="F59" s="17">
        <v>10</v>
      </c>
      <c r="G59" s="18"/>
      <c r="H59" s="19"/>
      <c r="I59" s="4"/>
      <c r="J59" s="6"/>
    </row>
    <row r="60" spans="1:10" x14ac:dyDescent="0.2">
      <c r="A60">
        <v>40</v>
      </c>
      <c r="B60" t="s">
        <v>23</v>
      </c>
      <c r="C60" t="s">
        <v>438</v>
      </c>
      <c r="D60" t="s">
        <v>132</v>
      </c>
      <c r="E60" s="16">
        <v>24</v>
      </c>
      <c r="F60" s="17">
        <v>10</v>
      </c>
      <c r="G60" s="19"/>
      <c r="H60" s="19"/>
      <c r="I60" s="4"/>
      <c r="J60" s="6"/>
    </row>
    <row r="61" spans="1:10" x14ac:dyDescent="0.2">
      <c r="A61">
        <v>273</v>
      </c>
      <c r="B61" t="s">
        <v>227</v>
      </c>
      <c r="C61" t="s">
        <v>511</v>
      </c>
      <c r="D61" t="s">
        <v>191</v>
      </c>
      <c r="E61" s="16">
        <v>24</v>
      </c>
      <c r="F61" s="17">
        <v>10</v>
      </c>
      <c r="G61" s="18"/>
      <c r="H61" s="18"/>
      <c r="I61" s="4"/>
      <c r="J61" s="6"/>
    </row>
    <row r="62" spans="1:10" x14ac:dyDescent="0.2">
      <c r="A62">
        <v>127</v>
      </c>
      <c r="B62" t="s">
        <v>308</v>
      </c>
      <c r="C62" t="s">
        <v>307</v>
      </c>
      <c r="D62" t="s">
        <v>57</v>
      </c>
      <c r="E62" s="16">
        <v>24</v>
      </c>
      <c r="F62" s="17">
        <v>10</v>
      </c>
      <c r="G62" s="18"/>
      <c r="H62" s="19"/>
      <c r="I62" s="4"/>
      <c r="J62" s="6"/>
    </row>
    <row r="63" spans="1:10" x14ac:dyDescent="0.2">
      <c r="A63">
        <v>44</v>
      </c>
      <c r="B63" t="s">
        <v>108</v>
      </c>
      <c r="C63" t="s">
        <v>105</v>
      </c>
      <c r="D63" t="s">
        <v>21</v>
      </c>
      <c r="E63" s="16">
        <v>24</v>
      </c>
      <c r="F63" s="17">
        <v>10</v>
      </c>
      <c r="G63" s="18"/>
      <c r="H63" s="18"/>
      <c r="I63" s="4"/>
      <c r="J63" s="6"/>
    </row>
    <row r="64" spans="1:10" x14ac:dyDescent="0.2">
      <c r="A64">
        <v>145</v>
      </c>
      <c r="B64" t="s">
        <v>338</v>
      </c>
      <c r="C64" t="s">
        <v>337</v>
      </c>
      <c r="D64" t="s">
        <v>466</v>
      </c>
      <c r="E64" s="16">
        <v>21.6</v>
      </c>
      <c r="F64" s="17">
        <v>9</v>
      </c>
      <c r="G64" s="18"/>
      <c r="H64" s="19"/>
      <c r="I64" s="4"/>
      <c r="J64" s="6"/>
    </row>
    <row r="65" spans="1:10" x14ac:dyDescent="0.2">
      <c r="A65">
        <v>26</v>
      </c>
      <c r="B65" t="s">
        <v>124</v>
      </c>
      <c r="C65" t="s">
        <v>172</v>
      </c>
      <c r="D65" t="s">
        <v>173</v>
      </c>
      <c r="E65" s="16">
        <v>21.6</v>
      </c>
      <c r="F65" s="17">
        <v>9</v>
      </c>
      <c r="G65" s="18"/>
      <c r="H65" s="18"/>
      <c r="I65" s="4"/>
      <c r="J65" s="6"/>
    </row>
    <row r="66" spans="1:10" x14ac:dyDescent="0.2">
      <c r="A66" s="4">
        <v>241</v>
      </c>
      <c r="B66" t="s">
        <v>170</v>
      </c>
      <c r="C66" t="s">
        <v>287</v>
      </c>
      <c r="D66" t="s">
        <v>21</v>
      </c>
      <c r="E66" s="16">
        <v>21.6</v>
      </c>
      <c r="F66" s="17">
        <v>9</v>
      </c>
      <c r="G66" s="19"/>
      <c r="H66" s="19"/>
      <c r="I66" s="4"/>
      <c r="J66" s="6"/>
    </row>
    <row r="67" spans="1:10" x14ac:dyDescent="0.2">
      <c r="A67">
        <v>151</v>
      </c>
      <c r="B67" t="s">
        <v>349</v>
      </c>
      <c r="C67" t="s">
        <v>348</v>
      </c>
      <c r="D67" t="s">
        <v>466</v>
      </c>
      <c r="E67" s="16">
        <v>21.6</v>
      </c>
      <c r="F67" s="17">
        <v>9</v>
      </c>
      <c r="G67" s="18"/>
      <c r="H67" s="19"/>
      <c r="I67" s="4"/>
      <c r="J67" s="6"/>
    </row>
    <row r="68" spans="1:10" x14ac:dyDescent="0.2">
      <c r="A68">
        <v>223</v>
      </c>
      <c r="B68" t="s">
        <v>442</v>
      </c>
      <c r="C68" t="s">
        <v>441</v>
      </c>
      <c r="D68" t="s">
        <v>443</v>
      </c>
      <c r="E68" s="16">
        <v>21.6</v>
      </c>
      <c r="F68" s="17">
        <v>9</v>
      </c>
      <c r="G68" s="18"/>
      <c r="H68" s="19"/>
      <c r="I68" s="4"/>
      <c r="J68" s="6"/>
    </row>
    <row r="69" spans="1:10" x14ac:dyDescent="0.2">
      <c r="A69">
        <v>272</v>
      </c>
      <c r="B69" t="s">
        <v>22</v>
      </c>
      <c r="C69" t="s">
        <v>509</v>
      </c>
      <c r="D69" t="s">
        <v>510</v>
      </c>
      <c r="E69" s="16">
        <v>21.6</v>
      </c>
      <c r="F69" s="17">
        <v>9</v>
      </c>
      <c r="G69" s="19"/>
      <c r="H69" s="19"/>
      <c r="I69" s="4"/>
      <c r="J69" s="6"/>
    </row>
    <row r="70" spans="1:10" x14ac:dyDescent="0.2">
      <c r="A70">
        <v>214</v>
      </c>
      <c r="B70" t="s">
        <v>429</v>
      </c>
      <c r="C70" t="s">
        <v>428</v>
      </c>
      <c r="D70" t="s">
        <v>21</v>
      </c>
      <c r="E70" s="16">
        <v>21.6</v>
      </c>
      <c r="F70" s="17">
        <v>9</v>
      </c>
      <c r="G70" s="19"/>
      <c r="H70" s="19"/>
      <c r="I70" s="4"/>
      <c r="J70" s="6"/>
    </row>
    <row r="71" spans="1:10" x14ac:dyDescent="0.2">
      <c r="A71">
        <v>157</v>
      </c>
      <c r="B71" t="s">
        <v>250</v>
      </c>
      <c r="C71" t="s">
        <v>357</v>
      </c>
      <c r="D71" t="s">
        <v>132</v>
      </c>
      <c r="E71" s="16">
        <v>21.6</v>
      </c>
      <c r="F71" s="17">
        <v>9</v>
      </c>
      <c r="G71" s="18"/>
      <c r="H71" s="19"/>
      <c r="I71" s="4"/>
      <c r="J71" s="6"/>
    </row>
    <row r="72" spans="1:10" x14ac:dyDescent="0.2">
      <c r="A72">
        <v>219</v>
      </c>
      <c r="B72" t="s">
        <v>436</v>
      </c>
      <c r="C72" t="s">
        <v>435</v>
      </c>
      <c r="D72" t="s">
        <v>437</v>
      </c>
      <c r="E72" s="16">
        <v>21.6</v>
      </c>
      <c r="F72" s="17">
        <v>9</v>
      </c>
      <c r="G72" s="19"/>
      <c r="H72" s="19"/>
      <c r="I72" s="4"/>
      <c r="J72" s="6"/>
    </row>
    <row r="73" spans="1:10" x14ac:dyDescent="0.2">
      <c r="A73">
        <v>45</v>
      </c>
      <c r="B73" t="s">
        <v>197</v>
      </c>
      <c r="C73" t="s">
        <v>81</v>
      </c>
      <c r="D73" t="s">
        <v>132</v>
      </c>
      <c r="E73" s="16">
        <v>21.6</v>
      </c>
      <c r="F73" s="17">
        <v>9</v>
      </c>
      <c r="G73" s="18"/>
      <c r="H73" s="19"/>
      <c r="I73" s="4"/>
      <c r="J73" s="6"/>
    </row>
    <row r="74" spans="1:10" x14ac:dyDescent="0.2">
      <c r="A74">
        <v>42</v>
      </c>
      <c r="B74" t="s">
        <v>35</v>
      </c>
      <c r="C74" t="s">
        <v>34</v>
      </c>
      <c r="D74" t="s">
        <v>21</v>
      </c>
      <c r="E74" s="16">
        <v>21.6</v>
      </c>
      <c r="F74" s="17">
        <v>9</v>
      </c>
      <c r="G74" s="18"/>
      <c r="H74" s="19"/>
      <c r="I74" s="4"/>
      <c r="J74" s="6"/>
    </row>
    <row r="75" spans="1:10" x14ac:dyDescent="0.2">
      <c r="A75">
        <v>60</v>
      </c>
      <c r="B75" t="s">
        <v>215</v>
      </c>
      <c r="C75" t="s">
        <v>214</v>
      </c>
      <c r="D75" t="s">
        <v>13</v>
      </c>
      <c r="E75" s="16">
        <v>21.6</v>
      </c>
      <c r="F75" s="17">
        <v>9</v>
      </c>
      <c r="G75" s="18"/>
      <c r="H75" s="19"/>
      <c r="I75" s="4"/>
      <c r="J75" s="6"/>
    </row>
    <row r="76" spans="1:10" x14ac:dyDescent="0.2">
      <c r="A76">
        <v>134</v>
      </c>
      <c r="B76" t="s">
        <v>320</v>
      </c>
      <c r="C76" t="s">
        <v>316</v>
      </c>
      <c r="D76" t="s">
        <v>318</v>
      </c>
      <c r="E76" s="16">
        <v>21.6</v>
      </c>
      <c r="F76" s="17">
        <v>9</v>
      </c>
      <c r="G76" s="18"/>
      <c r="H76" s="18"/>
      <c r="I76" s="4"/>
      <c r="J76" s="6"/>
    </row>
    <row r="77" spans="1:10" x14ac:dyDescent="0.2">
      <c r="A77">
        <v>18</v>
      </c>
      <c r="B77" t="s">
        <v>161</v>
      </c>
      <c r="C77" t="s">
        <v>160</v>
      </c>
      <c r="D77" t="s">
        <v>21</v>
      </c>
      <c r="E77" s="16">
        <v>21.6</v>
      </c>
      <c r="F77" s="17">
        <v>9</v>
      </c>
      <c r="G77" s="18"/>
      <c r="H77" s="19"/>
      <c r="I77" s="4"/>
      <c r="J77" s="6"/>
    </row>
    <row r="78" spans="1:10" x14ac:dyDescent="0.2">
      <c r="A78">
        <v>66</v>
      </c>
      <c r="B78" t="s">
        <v>224</v>
      </c>
      <c r="C78" t="s">
        <v>223</v>
      </c>
      <c r="D78" t="s">
        <v>225</v>
      </c>
      <c r="E78" s="16">
        <v>21.6</v>
      </c>
      <c r="F78" s="17">
        <v>9</v>
      </c>
      <c r="G78" s="19"/>
      <c r="H78" s="19"/>
      <c r="I78" s="4"/>
      <c r="J78" s="6"/>
    </row>
    <row r="79" spans="1:10" x14ac:dyDescent="0.2">
      <c r="A79">
        <v>57</v>
      </c>
      <c r="B79" t="s">
        <v>210</v>
      </c>
      <c r="C79" t="s">
        <v>209</v>
      </c>
      <c r="D79" t="s">
        <v>21</v>
      </c>
      <c r="E79" s="16">
        <v>21.6</v>
      </c>
      <c r="F79" s="17">
        <v>9</v>
      </c>
      <c r="G79" s="18"/>
      <c r="H79" s="19"/>
      <c r="I79" s="4"/>
      <c r="J79" s="6"/>
    </row>
    <row r="80" spans="1:10" x14ac:dyDescent="0.2">
      <c r="A80">
        <v>182</v>
      </c>
      <c r="B80" t="s">
        <v>336</v>
      </c>
      <c r="C80" t="s">
        <v>392</v>
      </c>
      <c r="D80" t="s">
        <v>466</v>
      </c>
      <c r="E80" s="16">
        <v>19.2</v>
      </c>
      <c r="F80" s="17">
        <v>8</v>
      </c>
      <c r="G80" s="18"/>
      <c r="H80" s="19"/>
      <c r="I80" s="4"/>
      <c r="J80" s="6"/>
    </row>
    <row r="81" spans="1:10" x14ac:dyDescent="0.2">
      <c r="A81">
        <v>9</v>
      </c>
      <c r="B81" t="s">
        <v>64</v>
      </c>
      <c r="C81" t="s">
        <v>63</v>
      </c>
      <c r="D81" t="s">
        <v>132</v>
      </c>
      <c r="E81" s="16">
        <v>19.2</v>
      </c>
      <c r="F81" s="17">
        <v>8</v>
      </c>
      <c r="G81" s="19"/>
      <c r="H81" s="19"/>
      <c r="I81" s="4"/>
      <c r="J81" s="6"/>
    </row>
    <row r="82" spans="1:10" x14ac:dyDescent="0.2">
      <c r="A82">
        <v>203</v>
      </c>
      <c r="B82" t="s">
        <v>416</v>
      </c>
      <c r="C82" t="s">
        <v>415</v>
      </c>
      <c r="D82" t="s">
        <v>21</v>
      </c>
      <c r="E82" s="16">
        <v>19.2</v>
      </c>
      <c r="F82" s="17">
        <v>8</v>
      </c>
      <c r="G82" s="18"/>
      <c r="H82" s="19"/>
      <c r="I82" s="4"/>
      <c r="J82" s="6"/>
    </row>
    <row r="83" spans="1:10" x14ac:dyDescent="0.2">
      <c r="A83">
        <v>125</v>
      </c>
      <c r="B83" t="s">
        <v>92</v>
      </c>
      <c r="C83" t="s">
        <v>305</v>
      </c>
      <c r="D83" t="s">
        <v>225</v>
      </c>
      <c r="E83" s="16">
        <v>19.2</v>
      </c>
      <c r="F83" s="17">
        <v>8</v>
      </c>
      <c r="G83" s="18"/>
      <c r="H83" s="19"/>
      <c r="I83" s="4"/>
      <c r="J83" s="6"/>
    </row>
    <row r="84" spans="1:10" x14ac:dyDescent="0.2">
      <c r="A84">
        <v>181</v>
      </c>
      <c r="B84" t="s">
        <v>391</v>
      </c>
      <c r="C84" t="s">
        <v>390</v>
      </c>
      <c r="D84" t="s">
        <v>466</v>
      </c>
      <c r="E84" s="16">
        <v>19.2</v>
      </c>
      <c r="F84" s="17">
        <v>8</v>
      </c>
      <c r="G84" s="18"/>
      <c r="H84" s="18"/>
      <c r="I84" s="4"/>
      <c r="J84" s="6"/>
    </row>
    <row r="85" spans="1:10" x14ac:dyDescent="0.2">
      <c r="A85">
        <v>126</v>
      </c>
      <c r="B85" t="s">
        <v>268</v>
      </c>
      <c r="C85" t="s">
        <v>306</v>
      </c>
      <c r="D85" t="s">
        <v>225</v>
      </c>
      <c r="E85" s="16">
        <v>19.2</v>
      </c>
      <c r="F85" s="17">
        <v>8</v>
      </c>
      <c r="G85" s="18"/>
      <c r="H85" s="18"/>
      <c r="I85" s="4"/>
      <c r="J85" s="6"/>
    </row>
    <row r="86" spans="1:10" x14ac:dyDescent="0.2">
      <c r="A86">
        <v>189</v>
      </c>
      <c r="B86" t="s">
        <v>124</v>
      </c>
      <c r="C86" t="s">
        <v>397</v>
      </c>
      <c r="D86" t="s">
        <v>466</v>
      </c>
      <c r="E86" s="16">
        <v>19.2</v>
      </c>
      <c r="F86" s="17">
        <v>8</v>
      </c>
      <c r="G86" s="18"/>
      <c r="H86" s="19"/>
      <c r="I86" s="4"/>
      <c r="J86" s="6"/>
    </row>
    <row r="87" spans="1:10" x14ac:dyDescent="0.2">
      <c r="A87">
        <v>63</v>
      </c>
      <c r="B87" t="s">
        <v>219</v>
      </c>
      <c r="C87" t="s">
        <v>218</v>
      </c>
      <c r="D87" t="s">
        <v>28</v>
      </c>
      <c r="E87" s="16">
        <v>19.2</v>
      </c>
      <c r="F87" s="17">
        <v>8</v>
      </c>
      <c r="G87" s="18"/>
      <c r="H87" s="18"/>
      <c r="I87" s="4"/>
      <c r="J87" s="6"/>
    </row>
    <row r="88" spans="1:10" x14ac:dyDescent="0.2">
      <c r="A88">
        <v>68</v>
      </c>
      <c r="B88" t="s">
        <v>54</v>
      </c>
      <c r="C88" t="s">
        <v>228</v>
      </c>
      <c r="D88" t="s">
        <v>229</v>
      </c>
      <c r="E88" s="16">
        <v>19.2</v>
      </c>
      <c r="F88" s="17">
        <v>8</v>
      </c>
      <c r="G88" s="18"/>
      <c r="H88" s="19"/>
      <c r="I88" s="4"/>
      <c r="J88" s="6"/>
    </row>
    <row r="89" spans="1:10" x14ac:dyDescent="0.2">
      <c r="A89">
        <v>39</v>
      </c>
      <c r="B89" t="s">
        <v>112</v>
      </c>
      <c r="C89" t="s">
        <v>111</v>
      </c>
      <c r="D89" t="s">
        <v>114</v>
      </c>
      <c r="E89" s="16">
        <v>19.2</v>
      </c>
      <c r="F89" s="17">
        <v>8</v>
      </c>
      <c r="G89" s="18"/>
      <c r="H89" s="19"/>
      <c r="I89" s="4"/>
      <c r="J89" s="6"/>
    </row>
    <row r="90" spans="1:10" x14ac:dyDescent="0.2">
      <c r="A90">
        <v>52</v>
      </c>
      <c r="B90" t="s">
        <v>22</v>
      </c>
      <c r="C90" t="s">
        <v>192</v>
      </c>
      <c r="D90" t="s">
        <v>21</v>
      </c>
      <c r="E90" s="16">
        <v>19.2</v>
      </c>
      <c r="F90" s="17">
        <v>8</v>
      </c>
      <c r="G90" s="18"/>
      <c r="H90" s="19"/>
      <c r="I90" s="4"/>
      <c r="J90" s="6"/>
    </row>
    <row r="91" spans="1:10" x14ac:dyDescent="0.2">
      <c r="A91">
        <v>162</v>
      </c>
      <c r="B91" t="s">
        <v>125</v>
      </c>
      <c r="C91" t="s">
        <v>364</v>
      </c>
      <c r="D91" t="s">
        <v>365</v>
      </c>
      <c r="E91" s="16">
        <v>19.2</v>
      </c>
      <c r="F91" s="17">
        <v>8</v>
      </c>
      <c r="G91" s="18"/>
      <c r="H91" s="18"/>
      <c r="I91" s="4"/>
      <c r="J91" s="6"/>
    </row>
    <row r="92" spans="1:10" x14ac:dyDescent="0.2">
      <c r="A92">
        <v>173</v>
      </c>
      <c r="B92" t="s">
        <v>274</v>
      </c>
      <c r="C92" t="s">
        <v>380</v>
      </c>
      <c r="D92" t="s">
        <v>466</v>
      </c>
      <c r="E92" s="16">
        <v>19.2</v>
      </c>
      <c r="F92" s="17">
        <v>8</v>
      </c>
      <c r="G92" s="18"/>
      <c r="H92" s="19"/>
      <c r="I92" s="4"/>
      <c r="J92" s="6"/>
    </row>
    <row r="93" spans="1:10" x14ac:dyDescent="0.2">
      <c r="A93">
        <v>71</v>
      </c>
      <c r="B93" t="s">
        <v>233</v>
      </c>
      <c r="C93" t="s">
        <v>103</v>
      </c>
      <c r="D93" t="s">
        <v>234</v>
      </c>
      <c r="E93" s="16">
        <v>16.8</v>
      </c>
      <c r="F93" s="17">
        <v>7</v>
      </c>
      <c r="G93" s="19"/>
      <c r="H93" s="19"/>
      <c r="I93" s="4"/>
      <c r="J93" s="6"/>
    </row>
    <row r="94" spans="1:10" x14ac:dyDescent="0.2">
      <c r="A94">
        <v>112</v>
      </c>
      <c r="B94" t="s">
        <v>73</v>
      </c>
      <c r="C94" t="s">
        <v>290</v>
      </c>
      <c r="D94" t="s">
        <v>21</v>
      </c>
      <c r="E94" s="16">
        <v>16.8</v>
      </c>
      <c r="F94" s="17">
        <v>7</v>
      </c>
      <c r="G94" s="18"/>
      <c r="H94" s="19"/>
      <c r="I94" s="4"/>
      <c r="J94" s="6"/>
    </row>
    <row r="95" spans="1:10" x14ac:dyDescent="0.2">
      <c r="A95" s="4">
        <v>254</v>
      </c>
      <c r="B95" t="s">
        <v>489</v>
      </c>
      <c r="C95" t="s">
        <v>488</v>
      </c>
      <c r="D95" t="s">
        <v>490</v>
      </c>
      <c r="E95" s="16">
        <v>16.8</v>
      </c>
      <c r="F95" s="17">
        <v>7</v>
      </c>
      <c r="G95" s="18"/>
      <c r="H95" s="19"/>
      <c r="I95" s="4"/>
      <c r="J95" s="6"/>
    </row>
    <row r="96" spans="1:10" x14ac:dyDescent="0.2">
      <c r="A96">
        <v>102</v>
      </c>
      <c r="B96" t="s">
        <v>124</v>
      </c>
      <c r="C96" t="s">
        <v>276</v>
      </c>
      <c r="D96" t="s">
        <v>277</v>
      </c>
      <c r="E96" s="16">
        <v>16.8</v>
      </c>
      <c r="F96" s="17">
        <v>7</v>
      </c>
      <c r="G96" s="18"/>
      <c r="H96" s="19"/>
      <c r="I96" s="4"/>
      <c r="J96" s="6"/>
    </row>
    <row r="97" spans="1:10" x14ac:dyDescent="0.2">
      <c r="A97">
        <v>20</v>
      </c>
      <c r="B97" t="s">
        <v>166</v>
      </c>
      <c r="C97" t="s">
        <v>165</v>
      </c>
      <c r="D97" t="s">
        <v>164</v>
      </c>
      <c r="E97" s="16">
        <v>16.8</v>
      </c>
      <c r="F97" s="17">
        <v>7</v>
      </c>
      <c r="G97" s="18"/>
      <c r="H97" s="19"/>
      <c r="I97" s="4"/>
      <c r="J97" s="6"/>
    </row>
    <row r="98" spans="1:10" x14ac:dyDescent="0.2">
      <c r="A98">
        <v>163</v>
      </c>
      <c r="B98" t="s">
        <v>366</v>
      </c>
      <c r="C98" t="s">
        <v>364</v>
      </c>
      <c r="D98" t="s">
        <v>365</v>
      </c>
      <c r="E98" s="16">
        <v>16.8</v>
      </c>
      <c r="F98" s="17">
        <v>7</v>
      </c>
      <c r="G98" s="18"/>
      <c r="H98" s="19"/>
      <c r="I98" s="4"/>
      <c r="J98" s="6"/>
    </row>
    <row r="99" spans="1:10" x14ac:dyDescent="0.2">
      <c r="A99">
        <v>73</v>
      </c>
      <c r="B99" t="s">
        <v>201</v>
      </c>
      <c r="C99" t="s">
        <v>235</v>
      </c>
      <c r="D99" t="s">
        <v>132</v>
      </c>
      <c r="E99" s="16">
        <v>16.8</v>
      </c>
      <c r="F99" s="17">
        <v>7</v>
      </c>
      <c r="G99" s="18"/>
      <c r="H99" s="19"/>
      <c r="I99" s="4"/>
      <c r="J99" s="6"/>
    </row>
    <row r="100" spans="1:10" x14ac:dyDescent="0.2">
      <c r="A100">
        <v>164</v>
      </c>
      <c r="B100" t="s">
        <v>196</v>
      </c>
      <c r="C100" t="s">
        <v>367</v>
      </c>
      <c r="D100" t="s">
        <v>466</v>
      </c>
      <c r="E100" s="16">
        <v>16.8</v>
      </c>
      <c r="F100" s="17">
        <v>7</v>
      </c>
      <c r="G100" s="18"/>
      <c r="H100" s="18"/>
      <c r="I100" s="4"/>
      <c r="J100" s="6"/>
    </row>
    <row r="101" spans="1:10" x14ac:dyDescent="0.2">
      <c r="A101">
        <v>33</v>
      </c>
      <c r="B101" t="s">
        <v>185</v>
      </c>
      <c r="C101" t="s">
        <v>184</v>
      </c>
      <c r="D101" t="s">
        <v>21</v>
      </c>
      <c r="E101" s="16">
        <v>16.8</v>
      </c>
      <c r="F101" s="17">
        <v>7</v>
      </c>
      <c r="G101" s="19"/>
      <c r="H101" s="19"/>
      <c r="I101" s="4"/>
      <c r="J101" s="6"/>
    </row>
    <row r="102" spans="1:10" x14ac:dyDescent="0.2">
      <c r="A102">
        <v>167</v>
      </c>
      <c r="B102" t="s">
        <v>131</v>
      </c>
      <c r="C102" t="s">
        <v>370</v>
      </c>
      <c r="D102" t="s">
        <v>466</v>
      </c>
      <c r="E102" s="16">
        <v>16.8</v>
      </c>
      <c r="F102" s="17">
        <v>7</v>
      </c>
      <c r="G102" s="18"/>
      <c r="H102" s="18"/>
      <c r="I102" s="4"/>
      <c r="J102" s="6"/>
    </row>
    <row r="103" spans="1:10" x14ac:dyDescent="0.2">
      <c r="A103">
        <v>19</v>
      </c>
      <c r="B103" t="s">
        <v>163</v>
      </c>
      <c r="C103" t="s">
        <v>162</v>
      </c>
      <c r="D103" t="s">
        <v>164</v>
      </c>
      <c r="E103" s="16">
        <v>16.8</v>
      </c>
      <c r="F103" s="17">
        <v>7</v>
      </c>
      <c r="G103" s="18"/>
      <c r="H103" s="19"/>
      <c r="I103" s="4"/>
      <c r="J103" s="6"/>
    </row>
    <row r="104" spans="1:10" x14ac:dyDescent="0.2">
      <c r="A104">
        <v>98</v>
      </c>
      <c r="B104" t="s">
        <v>271</v>
      </c>
      <c r="C104" t="s">
        <v>270</v>
      </c>
      <c r="D104" t="s">
        <v>225</v>
      </c>
      <c r="E104" s="16">
        <v>16.8</v>
      </c>
      <c r="F104" s="17">
        <v>7</v>
      </c>
      <c r="G104" s="18"/>
      <c r="H104" s="19"/>
      <c r="I104" s="4"/>
      <c r="J104" s="6"/>
    </row>
    <row r="105" spans="1:10" x14ac:dyDescent="0.2">
      <c r="A105" s="4">
        <v>253</v>
      </c>
      <c r="B105" t="s">
        <v>329</v>
      </c>
      <c r="C105" t="s">
        <v>487</v>
      </c>
      <c r="D105" t="s">
        <v>486</v>
      </c>
      <c r="E105" s="16">
        <v>16.8</v>
      </c>
      <c r="F105" s="17">
        <v>7</v>
      </c>
      <c r="G105" s="18"/>
      <c r="H105" s="19"/>
      <c r="I105" s="4"/>
      <c r="J105" s="6"/>
    </row>
    <row r="106" spans="1:10" x14ac:dyDescent="0.2">
      <c r="A106">
        <v>34</v>
      </c>
      <c r="B106" t="s">
        <v>186</v>
      </c>
      <c r="C106" t="s">
        <v>184</v>
      </c>
      <c r="D106" t="s">
        <v>21</v>
      </c>
      <c r="E106" s="16">
        <v>16.8</v>
      </c>
      <c r="F106" s="17">
        <v>7</v>
      </c>
      <c r="G106" s="18"/>
      <c r="H106" s="19"/>
      <c r="I106" s="4"/>
      <c r="J106" s="6"/>
    </row>
    <row r="107" spans="1:10" x14ac:dyDescent="0.2">
      <c r="A107" s="4">
        <v>251</v>
      </c>
      <c r="B107" t="s">
        <v>483</v>
      </c>
      <c r="C107" t="s">
        <v>430</v>
      </c>
      <c r="D107" t="s">
        <v>159</v>
      </c>
      <c r="E107" s="16">
        <v>16.8</v>
      </c>
      <c r="F107" s="17">
        <v>7</v>
      </c>
      <c r="G107" s="18"/>
      <c r="H107" s="19"/>
      <c r="I107" s="4"/>
      <c r="J107" s="6"/>
    </row>
    <row r="108" spans="1:10" x14ac:dyDescent="0.2">
      <c r="A108" s="4">
        <v>242</v>
      </c>
      <c r="B108" t="s">
        <v>475</v>
      </c>
      <c r="C108" t="s">
        <v>474</v>
      </c>
      <c r="D108" t="s">
        <v>21</v>
      </c>
      <c r="E108" s="16">
        <v>16.8</v>
      </c>
      <c r="F108" s="17">
        <v>7</v>
      </c>
      <c r="G108" s="18"/>
      <c r="H108" s="19"/>
      <c r="I108" s="4"/>
      <c r="J108" s="6"/>
    </row>
    <row r="109" spans="1:10" x14ac:dyDescent="0.2">
      <c r="A109">
        <v>30</v>
      </c>
      <c r="B109" t="s">
        <v>181</v>
      </c>
      <c r="C109" t="s">
        <v>174</v>
      </c>
      <c r="D109" t="s">
        <v>76</v>
      </c>
      <c r="E109" s="16">
        <v>16.8</v>
      </c>
      <c r="F109" s="17">
        <v>7</v>
      </c>
      <c r="G109" s="18"/>
      <c r="H109" s="18"/>
      <c r="I109" s="4"/>
      <c r="J109" s="6"/>
    </row>
    <row r="110" spans="1:10" x14ac:dyDescent="0.2">
      <c r="A110" s="4">
        <v>252</v>
      </c>
      <c r="B110" t="s">
        <v>485</v>
      </c>
      <c r="C110" t="s">
        <v>484</v>
      </c>
      <c r="D110" t="s">
        <v>486</v>
      </c>
      <c r="E110" s="16">
        <v>16.8</v>
      </c>
      <c r="F110" s="17">
        <v>7</v>
      </c>
      <c r="G110" s="19"/>
      <c r="H110" s="19"/>
      <c r="I110" s="4"/>
      <c r="J110" s="6"/>
    </row>
    <row r="111" spans="1:10" x14ac:dyDescent="0.2">
      <c r="A111">
        <v>64</v>
      </c>
      <c r="B111" t="s">
        <v>221</v>
      </c>
      <c r="C111" t="s">
        <v>220</v>
      </c>
      <c r="D111" t="s">
        <v>180</v>
      </c>
      <c r="E111" s="16">
        <v>16.8</v>
      </c>
      <c r="F111" s="17">
        <v>7</v>
      </c>
      <c r="G111" s="19"/>
      <c r="H111" s="19"/>
      <c r="I111" s="4"/>
      <c r="J111" s="6"/>
    </row>
    <row r="112" spans="1:10" x14ac:dyDescent="0.2">
      <c r="A112">
        <v>190</v>
      </c>
      <c r="B112" t="s">
        <v>23</v>
      </c>
      <c r="C112" t="s">
        <v>400</v>
      </c>
      <c r="D112" t="s">
        <v>466</v>
      </c>
      <c r="E112" s="16">
        <v>16.8</v>
      </c>
      <c r="F112" s="17">
        <v>7</v>
      </c>
      <c r="G112" s="19"/>
      <c r="H112" s="19"/>
      <c r="I112" s="4"/>
      <c r="J112" s="6"/>
    </row>
    <row r="113" spans="1:10" x14ac:dyDescent="0.2">
      <c r="A113">
        <v>85</v>
      </c>
      <c r="B113" t="s">
        <v>83</v>
      </c>
      <c r="C113" t="s">
        <v>254</v>
      </c>
      <c r="D113" t="s">
        <v>57</v>
      </c>
      <c r="E113" s="16">
        <v>16.8</v>
      </c>
      <c r="F113" s="17">
        <v>7</v>
      </c>
      <c r="G113" s="19"/>
      <c r="H113" s="19"/>
      <c r="I113" s="4"/>
      <c r="J113" s="6"/>
    </row>
    <row r="114" spans="1:10" x14ac:dyDescent="0.2">
      <c r="A114">
        <v>191</v>
      </c>
      <c r="B114" t="s">
        <v>401</v>
      </c>
      <c r="C114" t="s">
        <v>400</v>
      </c>
      <c r="D114" t="s">
        <v>466</v>
      </c>
      <c r="E114" s="16">
        <v>16.8</v>
      </c>
      <c r="F114" s="17">
        <v>7</v>
      </c>
      <c r="G114" s="18"/>
      <c r="H114" s="19"/>
      <c r="I114" s="4"/>
      <c r="J114" s="6"/>
    </row>
    <row r="115" spans="1:10" x14ac:dyDescent="0.2">
      <c r="A115">
        <v>55</v>
      </c>
      <c r="B115" t="s">
        <v>207</v>
      </c>
      <c r="C115" t="s">
        <v>206</v>
      </c>
      <c r="D115" t="s">
        <v>225</v>
      </c>
      <c r="E115" s="16">
        <v>16.8</v>
      </c>
      <c r="F115" s="17">
        <v>7</v>
      </c>
      <c r="G115" s="18"/>
      <c r="H115" s="19"/>
      <c r="I115" s="4"/>
      <c r="J115" s="6"/>
    </row>
    <row r="116" spans="1:10" x14ac:dyDescent="0.2">
      <c r="A116">
        <v>192</v>
      </c>
      <c r="B116" t="s">
        <v>403</v>
      </c>
      <c r="C116" t="s">
        <v>402</v>
      </c>
      <c r="D116" t="s">
        <v>466</v>
      </c>
      <c r="E116" s="16">
        <v>16.8</v>
      </c>
      <c r="F116" s="17">
        <v>7</v>
      </c>
      <c r="G116" s="18"/>
      <c r="H116" s="19"/>
      <c r="I116" s="4"/>
      <c r="J116" s="6"/>
    </row>
    <row r="117" spans="1:10" x14ac:dyDescent="0.2">
      <c r="A117">
        <v>135</v>
      </c>
      <c r="B117" t="s">
        <v>321</v>
      </c>
      <c r="C117" t="s">
        <v>316</v>
      </c>
      <c r="D117" t="s">
        <v>318</v>
      </c>
      <c r="E117" s="16">
        <v>16.8</v>
      </c>
      <c r="F117" s="17">
        <v>7</v>
      </c>
      <c r="G117" s="18"/>
      <c r="H117" s="19"/>
      <c r="I117" s="4"/>
      <c r="J117" s="6"/>
    </row>
    <row r="118" spans="1:10" x14ac:dyDescent="0.2">
      <c r="A118">
        <v>70</v>
      </c>
      <c r="B118" t="s">
        <v>232</v>
      </c>
      <c r="C118" t="s">
        <v>103</v>
      </c>
      <c r="D118" t="s">
        <v>231</v>
      </c>
      <c r="E118" s="16">
        <v>16.8</v>
      </c>
      <c r="F118" s="17">
        <v>7</v>
      </c>
      <c r="G118" s="18"/>
      <c r="H118" s="18"/>
      <c r="I118" s="4"/>
      <c r="J118" s="6"/>
    </row>
    <row r="119" spans="1:10" x14ac:dyDescent="0.2">
      <c r="A119">
        <v>284</v>
      </c>
      <c r="B119" t="s">
        <v>24</v>
      </c>
      <c r="C119" t="s">
        <v>524</v>
      </c>
      <c r="D119" t="s">
        <v>159</v>
      </c>
      <c r="E119" s="16">
        <v>14.4</v>
      </c>
      <c r="F119" s="17">
        <v>6</v>
      </c>
      <c r="G119" s="18"/>
      <c r="H119" s="19"/>
      <c r="I119" s="4"/>
      <c r="J119" s="6"/>
    </row>
    <row r="120" spans="1:10" x14ac:dyDescent="0.2">
      <c r="A120">
        <v>259</v>
      </c>
      <c r="B120" t="s">
        <v>63</v>
      </c>
      <c r="C120" t="s">
        <v>497</v>
      </c>
      <c r="D120" t="s">
        <v>225</v>
      </c>
      <c r="E120" s="16">
        <v>14.4</v>
      </c>
      <c r="F120" s="17">
        <v>6</v>
      </c>
      <c r="G120" s="18"/>
      <c r="H120" s="19"/>
      <c r="I120" s="4"/>
      <c r="J120" s="6"/>
    </row>
    <row r="121" spans="1:10" x14ac:dyDescent="0.2">
      <c r="A121">
        <v>116</v>
      </c>
      <c r="B121" t="s">
        <v>295</v>
      </c>
      <c r="C121" t="s">
        <v>293</v>
      </c>
      <c r="D121" t="s">
        <v>132</v>
      </c>
      <c r="E121" s="16">
        <v>14.4</v>
      </c>
      <c r="F121" s="17">
        <v>6</v>
      </c>
      <c r="G121" s="18"/>
      <c r="H121" s="19"/>
      <c r="I121" s="4"/>
      <c r="J121" s="6"/>
    </row>
    <row r="122" spans="1:10" x14ac:dyDescent="0.2">
      <c r="A122" s="4">
        <v>231</v>
      </c>
      <c r="B122" t="s">
        <v>61</v>
      </c>
      <c r="C122" t="s">
        <v>455</v>
      </c>
      <c r="D122" t="s">
        <v>132</v>
      </c>
      <c r="E122" s="16">
        <v>14.4</v>
      </c>
      <c r="F122" s="17">
        <v>6</v>
      </c>
      <c r="G122" s="18"/>
      <c r="H122" s="19"/>
      <c r="I122" s="4"/>
      <c r="J122" s="6"/>
    </row>
    <row r="123" spans="1:10" x14ac:dyDescent="0.2">
      <c r="A123">
        <v>278</v>
      </c>
      <c r="B123" t="s">
        <v>47</v>
      </c>
      <c r="C123" t="s">
        <v>516</v>
      </c>
      <c r="D123" t="s">
        <v>132</v>
      </c>
      <c r="E123" s="16">
        <v>14.4</v>
      </c>
      <c r="F123" s="17">
        <v>6</v>
      </c>
      <c r="G123" s="18"/>
      <c r="H123" s="19"/>
      <c r="I123" s="4"/>
      <c r="J123" s="6"/>
    </row>
    <row r="124" spans="1:10" x14ac:dyDescent="0.2">
      <c r="A124">
        <v>94</v>
      </c>
      <c r="B124" t="s">
        <v>23</v>
      </c>
      <c r="C124" t="s">
        <v>266</v>
      </c>
      <c r="D124" t="s">
        <v>132</v>
      </c>
      <c r="E124" s="16">
        <v>14.4</v>
      </c>
      <c r="F124" s="17">
        <v>6</v>
      </c>
      <c r="G124" s="18"/>
      <c r="H124" s="19"/>
      <c r="I124" s="4"/>
      <c r="J124" s="6"/>
    </row>
    <row r="125" spans="1:10" x14ac:dyDescent="0.2">
      <c r="A125">
        <v>115</v>
      </c>
      <c r="B125" t="s">
        <v>294</v>
      </c>
      <c r="C125" t="s">
        <v>293</v>
      </c>
      <c r="D125" t="s">
        <v>132</v>
      </c>
      <c r="E125" s="16">
        <v>14.4</v>
      </c>
      <c r="F125" s="17">
        <v>6</v>
      </c>
      <c r="G125" s="18"/>
      <c r="H125" s="19"/>
      <c r="I125" s="4"/>
      <c r="J125" s="6"/>
    </row>
    <row r="126" spans="1:10" x14ac:dyDescent="0.2">
      <c r="A126">
        <v>133</v>
      </c>
      <c r="B126" t="s">
        <v>319</v>
      </c>
      <c r="C126" t="s">
        <v>316</v>
      </c>
      <c r="D126" t="s">
        <v>318</v>
      </c>
      <c r="E126" s="16">
        <v>14.4</v>
      </c>
      <c r="F126" s="17">
        <v>6</v>
      </c>
      <c r="G126" s="18"/>
      <c r="H126" s="19"/>
      <c r="I126" s="4"/>
      <c r="J126" s="6"/>
    </row>
    <row r="127" spans="1:10" x14ac:dyDescent="0.2">
      <c r="A127">
        <v>257</v>
      </c>
      <c r="B127" t="s">
        <v>495</v>
      </c>
      <c r="C127" t="s">
        <v>494</v>
      </c>
      <c r="D127" t="s">
        <v>132</v>
      </c>
      <c r="E127" s="16">
        <v>14.4</v>
      </c>
      <c r="F127" s="17">
        <v>6</v>
      </c>
      <c r="G127" s="18"/>
      <c r="H127" s="19"/>
      <c r="I127" s="4"/>
      <c r="J127" s="6"/>
    </row>
    <row r="128" spans="1:10" x14ac:dyDescent="0.2">
      <c r="A128">
        <v>46</v>
      </c>
      <c r="B128" t="s">
        <v>198</v>
      </c>
      <c r="C128" t="s">
        <v>81</v>
      </c>
      <c r="D128" t="s">
        <v>132</v>
      </c>
      <c r="E128" s="16">
        <v>14.4</v>
      </c>
      <c r="F128" s="17">
        <v>6</v>
      </c>
      <c r="G128" s="19"/>
      <c r="H128" s="19"/>
      <c r="I128" s="4"/>
      <c r="J128" s="6"/>
    </row>
    <row r="129" spans="1:10" x14ac:dyDescent="0.2">
      <c r="A129">
        <v>177</v>
      </c>
      <c r="B129" t="s">
        <v>384</v>
      </c>
      <c r="C129" t="s">
        <v>383</v>
      </c>
      <c r="D129" t="s">
        <v>466</v>
      </c>
      <c r="E129" s="16">
        <v>14.4</v>
      </c>
      <c r="F129" s="17">
        <v>6</v>
      </c>
      <c r="G129" s="18"/>
      <c r="H129" s="19"/>
      <c r="I129" s="4"/>
      <c r="J129" s="6"/>
    </row>
    <row r="130" spans="1:10" x14ac:dyDescent="0.2">
      <c r="A130" s="4">
        <v>246</v>
      </c>
      <c r="B130" t="s">
        <v>22</v>
      </c>
      <c r="C130" t="s">
        <v>45</v>
      </c>
      <c r="D130" t="s">
        <v>13</v>
      </c>
      <c r="E130" s="16">
        <v>14.4</v>
      </c>
      <c r="F130" s="17">
        <v>6</v>
      </c>
      <c r="G130" s="19"/>
      <c r="H130" s="19"/>
      <c r="I130" s="4"/>
      <c r="J130" s="6"/>
    </row>
    <row r="131" spans="1:10" x14ac:dyDescent="0.2">
      <c r="A131">
        <v>37</v>
      </c>
      <c r="B131" t="s">
        <v>190</v>
      </c>
      <c r="C131" t="s">
        <v>251</v>
      </c>
      <c r="D131" t="s">
        <v>191</v>
      </c>
      <c r="E131" s="16">
        <v>14.4</v>
      </c>
      <c r="F131" s="17">
        <v>6</v>
      </c>
      <c r="G131" s="19"/>
      <c r="H131" s="19"/>
      <c r="I131" s="4"/>
      <c r="J131" s="6"/>
    </row>
    <row r="132" spans="1:10" x14ac:dyDescent="0.2">
      <c r="A132">
        <v>100</v>
      </c>
      <c r="B132" t="s">
        <v>274</v>
      </c>
      <c r="C132" t="s">
        <v>389</v>
      </c>
      <c r="D132" t="s">
        <v>275</v>
      </c>
      <c r="E132" s="16">
        <v>14.4</v>
      </c>
      <c r="F132" s="17">
        <v>6</v>
      </c>
      <c r="G132" s="18"/>
      <c r="H132" s="19"/>
      <c r="I132" s="4"/>
      <c r="J132" s="6"/>
    </row>
    <row r="133" spans="1:10" x14ac:dyDescent="0.2">
      <c r="A133">
        <v>217</v>
      </c>
      <c r="B133" t="s">
        <v>433</v>
      </c>
      <c r="C133" t="s">
        <v>432</v>
      </c>
      <c r="D133" t="s">
        <v>76</v>
      </c>
      <c r="E133" s="16">
        <v>14.4</v>
      </c>
      <c r="F133" s="17">
        <v>6</v>
      </c>
      <c r="G133" s="19"/>
      <c r="H133" s="19"/>
      <c r="I133" s="4"/>
      <c r="J133" s="6"/>
    </row>
    <row r="134" spans="1:10" x14ac:dyDescent="0.2">
      <c r="A134">
        <v>205</v>
      </c>
      <c r="B134" t="s">
        <v>96</v>
      </c>
      <c r="C134" t="s">
        <v>171</v>
      </c>
      <c r="D134" t="s">
        <v>466</v>
      </c>
      <c r="E134" s="16">
        <v>14.4</v>
      </c>
      <c r="F134" s="17">
        <v>6</v>
      </c>
      <c r="G134" s="18"/>
      <c r="H134" s="19"/>
      <c r="I134" s="4"/>
      <c r="J134" s="6"/>
    </row>
    <row r="135" spans="1:10" x14ac:dyDescent="0.2">
      <c r="A135">
        <v>166</v>
      </c>
      <c r="B135" t="s">
        <v>371</v>
      </c>
      <c r="C135" t="s">
        <v>370</v>
      </c>
      <c r="D135" t="s">
        <v>466</v>
      </c>
      <c r="E135" s="16">
        <v>14.4</v>
      </c>
      <c r="F135" s="17">
        <v>6</v>
      </c>
      <c r="G135" s="18"/>
      <c r="H135" s="18"/>
      <c r="I135" s="4"/>
      <c r="J135" s="6"/>
    </row>
    <row r="136" spans="1:10" x14ac:dyDescent="0.2">
      <c r="A136">
        <v>206</v>
      </c>
      <c r="B136" t="s">
        <v>219</v>
      </c>
      <c r="C136" t="s">
        <v>480</v>
      </c>
      <c r="D136" t="s">
        <v>466</v>
      </c>
      <c r="E136" s="16">
        <v>14.4</v>
      </c>
      <c r="F136" s="17">
        <v>6</v>
      </c>
      <c r="G136" s="18"/>
      <c r="H136" s="19"/>
      <c r="I136" s="4"/>
      <c r="J136" s="6"/>
    </row>
    <row r="137" spans="1:10" x14ac:dyDescent="0.2">
      <c r="A137">
        <v>117</v>
      </c>
      <c r="B137" t="s">
        <v>297</v>
      </c>
      <c r="C137" t="s">
        <v>296</v>
      </c>
      <c r="D137" t="s">
        <v>132</v>
      </c>
      <c r="E137" s="16">
        <v>14.4</v>
      </c>
      <c r="F137" s="17">
        <v>6</v>
      </c>
      <c r="G137" s="19"/>
      <c r="H137" s="19"/>
      <c r="I137" s="4"/>
      <c r="J137" s="6"/>
    </row>
    <row r="138" spans="1:10" x14ac:dyDescent="0.2">
      <c r="A138" s="4">
        <v>245</v>
      </c>
      <c r="B138" t="s">
        <v>429</v>
      </c>
      <c r="C138" t="s">
        <v>479</v>
      </c>
      <c r="D138" t="s">
        <v>478</v>
      </c>
      <c r="E138" s="16">
        <v>14.4</v>
      </c>
      <c r="F138" s="17">
        <v>6</v>
      </c>
      <c r="G138" s="18"/>
      <c r="H138" s="19"/>
      <c r="I138" s="4"/>
      <c r="J138" s="6"/>
    </row>
    <row r="139" spans="1:10" x14ac:dyDescent="0.2">
      <c r="A139">
        <v>258</v>
      </c>
      <c r="B139" t="s">
        <v>124</v>
      </c>
      <c r="C139" t="s">
        <v>496</v>
      </c>
      <c r="D139" t="s">
        <v>132</v>
      </c>
      <c r="E139" s="16">
        <v>14.4</v>
      </c>
      <c r="F139" s="17">
        <v>6</v>
      </c>
      <c r="G139" s="18"/>
      <c r="H139" s="19"/>
      <c r="I139" s="4"/>
      <c r="J139" s="6"/>
    </row>
    <row r="140" spans="1:10" x14ac:dyDescent="0.2">
      <c r="A140">
        <v>81</v>
      </c>
      <c r="B140" t="s">
        <v>248</v>
      </c>
      <c r="C140" t="s">
        <v>247</v>
      </c>
      <c r="D140" t="s">
        <v>132</v>
      </c>
      <c r="E140" s="16">
        <v>14.4</v>
      </c>
      <c r="F140" s="17">
        <v>6</v>
      </c>
      <c r="H140" s="18"/>
      <c r="I140" s="4"/>
      <c r="J140" s="6"/>
    </row>
    <row r="141" spans="1:10" x14ac:dyDescent="0.2">
      <c r="A141">
        <v>174</v>
      </c>
      <c r="B141" t="s">
        <v>51</v>
      </c>
      <c r="C141" t="s">
        <v>49</v>
      </c>
      <c r="D141" t="s">
        <v>466</v>
      </c>
      <c r="E141" s="16">
        <v>14.4</v>
      </c>
      <c r="F141" s="17">
        <v>6</v>
      </c>
      <c r="G141" s="19"/>
      <c r="H141" s="19"/>
      <c r="I141" s="4"/>
      <c r="J141" s="6"/>
    </row>
    <row r="142" spans="1:10" x14ac:dyDescent="0.2">
      <c r="A142" s="4">
        <v>237</v>
      </c>
      <c r="B142" t="s">
        <v>470</v>
      </c>
      <c r="C142" t="s">
        <v>307</v>
      </c>
      <c r="D142" t="s">
        <v>57</v>
      </c>
      <c r="E142" s="16">
        <v>14.4</v>
      </c>
      <c r="F142" s="17">
        <v>6</v>
      </c>
      <c r="G142" s="18"/>
      <c r="H142" s="19"/>
      <c r="I142" s="4"/>
      <c r="J142" s="6"/>
    </row>
    <row r="143" spans="1:10" x14ac:dyDescent="0.2">
      <c r="A143">
        <v>119</v>
      </c>
      <c r="B143" t="s">
        <v>35</v>
      </c>
      <c r="C143" t="s">
        <v>56</v>
      </c>
      <c r="D143" t="s">
        <v>57</v>
      </c>
      <c r="E143" s="16">
        <v>14.4</v>
      </c>
      <c r="F143" s="17">
        <v>6</v>
      </c>
      <c r="G143" s="18"/>
      <c r="H143" s="19"/>
      <c r="I143" s="4"/>
      <c r="J143" s="6"/>
    </row>
    <row r="144" spans="1:10" x14ac:dyDescent="0.2">
      <c r="A144">
        <v>210</v>
      </c>
      <c r="B144" t="s">
        <v>422</v>
      </c>
      <c r="C144" t="s">
        <v>136</v>
      </c>
      <c r="D144" t="s">
        <v>423</v>
      </c>
      <c r="E144" s="16">
        <v>14.4</v>
      </c>
      <c r="F144" s="17">
        <v>6</v>
      </c>
      <c r="G144" s="18"/>
      <c r="H144" s="19"/>
      <c r="I144" s="4"/>
      <c r="J144" s="6"/>
    </row>
    <row r="145" spans="1:10" x14ac:dyDescent="0.2">
      <c r="A145">
        <v>280</v>
      </c>
      <c r="B145" t="s">
        <v>518</v>
      </c>
      <c r="C145" t="s">
        <v>517</v>
      </c>
      <c r="D145" t="s">
        <v>76</v>
      </c>
      <c r="E145" s="16">
        <v>14.4</v>
      </c>
      <c r="F145" s="17">
        <v>6</v>
      </c>
      <c r="G145" s="18"/>
      <c r="H145" s="19"/>
      <c r="I145" s="4"/>
      <c r="J145" s="6"/>
    </row>
    <row r="146" spans="1:10" x14ac:dyDescent="0.2">
      <c r="A146">
        <v>213</v>
      </c>
      <c r="B146" t="s">
        <v>427</v>
      </c>
      <c r="C146" t="s">
        <v>426</v>
      </c>
      <c r="D146" t="s">
        <v>13</v>
      </c>
      <c r="E146" s="16">
        <v>14.4</v>
      </c>
      <c r="F146" s="17">
        <v>6</v>
      </c>
      <c r="G146" s="18"/>
      <c r="H146" s="19"/>
      <c r="I146" s="4"/>
      <c r="J146" s="6"/>
    </row>
    <row r="147" spans="1:10" x14ac:dyDescent="0.2">
      <c r="A147">
        <v>108</v>
      </c>
      <c r="B147" t="s">
        <v>92</v>
      </c>
      <c r="C147" t="s">
        <v>285</v>
      </c>
      <c r="D147" t="s">
        <v>76</v>
      </c>
      <c r="E147" s="16">
        <v>14.4</v>
      </c>
      <c r="F147" s="17">
        <v>6</v>
      </c>
      <c r="G147" s="18"/>
      <c r="H147" s="19"/>
      <c r="I147" s="4"/>
      <c r="J147" s="6"/>
    </row>
    <row r="148" spans="1:10" x14ac:dyDescent="0.2">
      <c r="A148">
        <v>120</v>
      </c>
      <c r="B148" t="s">
        <v>300</v>
      </c>
      <c r="C148" t="s">
        <v>299</v>
      </c>
      <c r="D148" t="s">
        <v>132</v>
      </c>
      <c r="E148" s="16">
        <v>14.4</v>
      </c>
      <c r="F148" s="17">
        <v>6</v>
      </c>
      <c r="G148" s="18"/>
      <c r="H148" s="19"/>
      <c r="I148" s="4"/>
      <c r="J148" s="6"/>
    </row>
    <row r="149" spans="1:10" x14ac:dyDescent="0.2">
      <c r="A149">
        <v>113</v>
      </c>
      <c r="B149" t="s">
        <v>88</v>
      </c>
      <c r="C149" t="s">
        <v>53</v>
      </c>
      <c r="D149" t="s">
        <v>21</v>
      </c>
      <c r="E149" s="16">
        <v>12</v>
      </c>
      <c r="F149" s="17">
        <v>5</v>
      </c>
      <c r="G149" s="18"/>
      <c r="H149" s="19"/>
      <c r="I149" s="4"/>
      <c r="J149" s="6"/>
    </row>
    <row r="150" spans="1:10" x14ac:dyDescent="0.2">
      <c r="A150">
        <v>58</v>
      </c>
      <c r="B150" t="s">
        <v>124</v>
      </c>
      <c r="C150" t="s">
        <v>211</v>
      </c>
      <c r="D150" t="s">
        <v>132</v>
      </c>
      <c r="E150" s="16">
        <v>12</v>
      </c>
      <c r="F150" s="17">
        <v>5</v>
      </c>
      <c r="G150" s="18"/>
      <c r="H150" s="19"/>
      <c r="I150" s="4"/>
      <c r="J150" s="6"/>
    </row>
    <row r="151" spans="1:10" x14ac:dyDescent="0.2">
      <c r="A151">
        <v>281</v>
      </c>
      <c r="B151" t="s">
        <v>520</v>
      </c>
      <c r="C151" t="s">
        <v>519</v>
      </c>
      <c r="D151" t="s">
        <v>244</v>
      </c>
      <c r="E151" s="16">
        <v>12</v>
      </c>
      <c r="F151" s="17">
        <v>5</v>
      </c>
      <c r="G151" s="18"/>
      <c r="H151" s="19"/>
      <c r="I151" s="4"/>
      <c r="J151" s="6"/>
    </row>
    <row r="152" spans="1:10" x14ac:dyDescent="0.2">
      <c r="A152">
        <v>123</v>
      </c>
      <c r="B152" t="s">
        <v>93</v>
      </c>
      <c r="C152" t="s">
        <v>303</v>
      </c>
      <c r="D152" t="s">
        <v>180</v>
      </c>
      <c r="E152" s="16">
        <v>12</v>
      </c>
      <c r="F152" s="17">
        <v>5</v>
      </c>
      <c r="G152" s="18"/>
      <c r="H152" s="19"/>
      <c r="I152" s="4"/>
      <c r="J152" s="6"/>
    </row>
    <row r="153" spans="1:10" x14ac:dyDescent="0.2">
      <c r="A153">
        <v>103</v>
      </c>
      <c r="B153" t="s">
        <v>278</v>
      </c>
      <c r="C153" t="s">
        <v>276</v>
      </c>
      <c r="D153" t="s">
        <v>279</v>
      </c>
      <c r="E153" s="16">
        <v>12</v>
      </c>
      <c r="F153" s="17">
        <v>5</v>
      </c>
      <c r="G153" s="18"/>
      <c r="H153" s="19"/>
      <c r="I153" s="4"/>
      <c r="J153" s="6"/>
    </row>
    <row r="154" spans="1:10" x14ac:dyDescent="0.2">
      <c r="A154">
        <v>124</v>
      </c>
      <c r="B154" t="s">
        <v>294</v>
      </c>
      <c r="C154" t="s">
        <v>304</v>
      </c>
      <c r="D154" t="s">
        <v>180</v>
      </c>
      <c r="E154" s="16">
        <v>12</v>
      </c>
      <c r="F154" s="17">
        <v>5</v>
      </c>
      <c r="G154" s="18"/>
      <c r="H154" s="19"/>
      <c r="I154" s="4"/>
      <c r="J154" s="6"/>
    </row>
    <row r="155" spans="1:10" x14ac:dyDescent="0.2">
      <c r="A155">
        <v>269</v>
      </c>
      <c r="B155" t="s">
        <v>505</v>
      </c>
      <c r="C155" t="s">
        <v>504</v>
      </c>
      <c r="D155" t="s">
        <v>443</v>
      </c>
      <c r="E155" s="16">
        <v>12</v>
      </c>
      <c r="F155" s="17">
        <v>5</v>
      </c>
      <c r="G155" s="18"/>
      <c r="H155" s="19"/>
      <c r="I155" s="4"/>
      <c r="J155" s="6"/>
    </row>
    <row r="156" spans="1:10" x14ac:dyDescent="0.2">
      <c r="A156" s="4">
        <v>250</v>
      </c>
      <c r="B156" t="s">
        <v>482</v>
      </c>
      <c r="C156" t="s">
        <v>430</v>
      </c>
      <c r="D156" t="s">
        <v>159</v>
      </c>
      <c r="E156" s="16">
        <v>12</v>
      </c>
      <c r="F156" s="17">
        <v>5</v>
      </c>
      <c r="G156" s="18"/>
      <c r="H156" s="18"/>
      <c r="I156" s="4"/>
      <c r="J156" s="6"/>
    </row>
    <row r="157" spans="1:10" x14ac:dyDescent="0.2">
      <c r="A157">
        <v>286</v>
      </c>
      <c r="B157" t="s">
        <v>124</v>
      </c>
      <c r="C157" t="s">
        <v>56</v>
      </c>
      <c r="D157" t="s">
        <v>57</v>
      </c>
      <c r="E157" s="16">
        <v>12</v>
      </c>
      <c r="F157" s="17">
        <v>5</v>
      </c>
      <c r="G157" s="19"/>
      <c r="H157" s="19"/>
      <c r="I157" s="4"/>
      <c r="J157" s="6"/>
    </row>
    <row r="158" spans="1:10" x14ac:dyDescent="0.2">
      <c r="A158">
        <v>47</v>
      </c>
      <c r="B158" t="s">
        <v>48</v>
      </c>
      <c r="C158" t="s">
        <v>195</v>
      </c>
      <c r="D158" t="s">
        <v>21</v>
      </c>
      <c r="E158" s="16">
        <v>12</v>
      </c>
      <c r="F158" s="17">
        <v>5</v>
      </c>
      <c r="G158" s="18"/>
      <c r="H158" s="19"/>
      <c r="I158" s="4"/>
      <c r="J158" s="6"/>
    </row>
    <row r="159" spans="1:10" x14ac:dyDescent="0.2">
      <c r="A159">
        <v>99</v>
      </c>
      <c r="B159" t="s">
        <v>272</v>
      </c>
      <c r="C159" t="s">
        <v>389</v>
      </c>
      <c r="D159" t="s">
        <v>273</v>
      </c>
      <c r="E159" s="16">
        <v>12</v>
      </c>
      <c r="F159" s="17">
        <v>5</v>
      </c>
      <c r="G159" s="19"/>
      <c r="H159" s="19"/>
      <c r="I159" s="4"/>
      <c r="J159" s="6"/>
    </row>
    <row r="160" spans="1:10" x14ac:dyDescent="0.2">
      <c r="A160">
        <v>128</v>
      </c>
      <c r="B160" t="s">
        <v>253</v>
      </c>
      <c r="C160" t="s">
        <v>309</v>
      </c>
      <c r="D160" t="s">
        <v>260</v>
      </c>
      <c r="E160" s="16">
        <v>12</v>
      </c>
      <c r="F160" s="17">
        <v>5</v>
      </c>
      <c r="G160" s="19"/>
      <c r="H160" s="19"/>
      <c r="I160" s="4"/>
      <c r="J160" s="6"/>
    </row>
    <row r="161" spans="1:10" x14ac:dyDescent="0.2">
      <c r="A161">
        <v>110</v>
      </c>
      <c r="B161" t="s">
        <v>288</v>
      </c>
      <c r="C161" t="s">
        <v>287</v>
      </c>
      <c r="D161" t="s">
        <v>21</v>
      </c>
      <c r="E161" s="16">
        <v>12</v>
      </c>
      <c r="F161" s="17">
        <v>5</v>
      </c>
      <c r="G161" s="18"/>
      <c r="H161" s="18"/>
      <c r="I161" s="4"/>
      <c r="J161" s="6"/>
    </row>
    <row r="162" spans="1:10" x14ac:dyDescent="0.2">
      <c r="A162">
        <v>129</v>
      </c>
      <c r="B162" t="s">
        <v>311</v>
      </c>
      <c r="C162" t="s">
        <v>310</v>
      </c>
      <c r="D162" t="s">
        <v>466</v>
      </c>
      <c r="E162" s="16">
        <v>12</v>
      </c>
      <c r="F162" s="17">
        <v>5</v>
      </c>
      <c r="G162" s="18"/>
      <c r="H162" s="19"/>
      <c r="I162" s="4"/>
      <c r="J162" s="6"/>
    </row>
    <row r="163" spans="1:10" x14ac:dyDescent="0.2">
      <c r="A163">
        <v>266</v>
      </c>
      <c r="B163" t="s">
        <v>501</v>
      </c>
      <c r="C163" t="s">
        <v>74</v>
      </c>
      <c r="D163" t="s">
        <v>503</v>
      </c>
      <c r="E163" s="16">
        <v>12</v>
      </c>
      <c r="F163" s="17">
        <v>5</v>
      </c>
      <c r="G163" s="18"/>
      <c r="H163" s="19"/>
      <c r="I163" s="4"/>
      <c r="J163" s="6"/>
    </row>
    <row r="164" spans="1:10" x14ac:dyDescent="0.2">
      <c r="A164">
        <v>130</v>
      </c>
      <c r="B164" t="s">
        <v>312</v>
      </c>
      <c r="C164" t="s">
        <v>310</v>
      </c>
      <c r="D164" t="s">
        <v>466</v>
      </c>
      <c r="E164" s="16">
        <v>12</v>
      </c>
      <c r="F164" s="17">
        <v>5</v>
      </c>
      <c r="G164" s="19"/>
      <c r="H164" s="19"/>
      <c r="I164" s="4"/>
      <c r="J164" s="6"/>
    </row>
    <row r="165" spans="1:10" x14ac:dyDescent="0.2">
      <c r="A165">
        <v>274</v>
      </c>
      <c r="B165" t="s">
        <v>513</v>
      </c>
      <c r="C165" t="s">
        <v>512</v>
      </c>
      <c r="D165" t="s">
        <v>486</v>
      </c>
      <c r="E165" s="16">
        <v>12</v>
      </c>
      <c r="F165" s="17">
        <v>5</v>
      </c>
      <c r="G165" s="18"/>
      <c r="H165" s="18"/>
      <c r="I165" s="4"/>
      <c r="J165" s="6"/>
    </row>
    <row r="166" spans="1:10" x14ac:dyDescent="0.2">
      <c r="A166">
        <v>131</v>
      </c>
      <c r="B166" t="s">
        <v>314</v>
      </c>
      <c r="C166" t="s">
        <v>313</v>
      </c>
      <c r="D166" t="s">
        <v>315</v>
      </c>
      <c r="E166" s="16">
        <v>12</v>
      </c>
      <c r="F166" s="17">
        <v>5</v>
      </c>
      <c r="G166" s="18"/>
      <c r="H166" s="19"/>
      <c r="I166" s="4"/>
      <c r="J166" s="6"/>
    </row>
    <row r="167" spans="1:10" x14ac:dyDescent="0.2">
      <c r="A167">
        <v>118</v>
      </c>
      <c r="B167" t="s">
        <v>90</v>
      </c>
      <c r="C167" t="s">
        <v>298</v>
      </c>
      <c r="D167" t="s">
        <v>132</v>
      </c>
      <c r="E167" s="16">
        <v>12</v>
      </c>
      <c r="F167" s="17">
        <v>5</v>
      </c>
      <c r="G167" s="18"/>
      <c r="H167" s="19"/>
      <c r="I167" s="4"/>
      <c r="J167" s="6"/>
    </row>
    <row r="168" spans="1:10" x14ac:dyDescent="0.2">
      <c r="A168">
        <v>74</v>
      </c>
      <c r="B168" t="s">
        <v>237</v>
      </c>
      <c r="C168" t="s">
        <v>236</v>
      </c>
      <c r="D168" t="s">
        <v>132</v>
      </c>
      <c r="E168" s="16">
        <v>12</v>
      </c>
      <c r="F168" s="17">
        <v>5</v>
      </c>
      <c r="G168" s="18"/>
      <c r="H168" s="19"/>
      <c r="I168" s="4"/>
      <c r="J168" s="6"/>
    </row>
    <row r="169" spans="1:10" x14ac:dyDescent="0.2">
      <c r="A169">
        <v>200</v>
      </c>
      <c r="B169" t="s">
        <v>207</v>
      </c>
      <c r="C169" t="s">
        <v>412</v>
      </c>
      <c r="D169" t="s">
        <v>466</v>
      </c>
      <c r="E169" s="16">
        <v>12</v>
      </c>
      <c r="F169" s="17">
        <v>5</v>
      </c>
      <c r="G169" s="18"/>
      <c r="H169" s="19"/>
      <c r="I169" s="4"/>
      <c r="J169" s="6"/>
    </row>
    <row r="170" spans="1:10" x14ac:dyDescent="0.2">
      <c r="A170">
        <v>75</v>
      </c>
      <c r="B170" t="s">
        <v>124</v>
      </c>
      <c r="C170" t="s">
        <v>238</v>
      </c>
      <c r="D170" t="s">
        <v>132</v>
      </c>
      <c r="E170" s="16">
        <v>12</v>
      </c>
      <c r="F170" s="17">
        <v>5</v>
      </c>
      <c r="G170" s="18"/>
      <c r="H170" s="19"/>
      <c r="I170" s="4"/>
      <c r="J170" s="6"/>
    </row>
    <row r="171" spans="1:10" x14ac:dyDescent="0.2">
      <c r="A171" s="4">
        <v>235</v>
      </c>
      <c r="B171" t="s">
        <v>468</v>
      </c>
      <c r="C171" t="s">
        <v>491</v>
      </c>
      <c r="D171" t="s">
        <v>21</v>
      </c>
      <c r="E171" s="16">
        <v>12</v>
      </c>
      <c r="F171" s="17">
        <v>5</v>
      </c>
      <c r="G171" s="19"/>
      <c r="H171" s="19"/>
      <c r="I171" s="4"/>
      <c r="J171" s="6"/>
    </row>
    <row r="172" spans="1:10" x14ac:dyDescent="0.2">
      <c r="A172">
        <v>136</v>
      </c>
      <c r="B172" t="s">
        <v>268</v>
      </c>
      <c r="C172" t="s">
        <v>322</v>
      </c>
      <c r="D172" t="s">
        <v>466</v>
      </c>
      <c r="E172" s="16">
        <v>12</v>
      </c>
      <c r="F172" s="17">
        <v>5</v>
      </c>
      <c r="G172" s="19"/>
      <c r="H172" s="19"/>
      <c r="I172" s="4"/>
      <c r="J172" s="6"/>
    </row>
    <row r="173" spans="1:10" x14ac:dyDescent="0.2">
      <c r="A173">
        <v>101</v>
      </c>
      <c r="B173" t="s">
        <v>75</v>
      </c>
      <c r="C173" t="s">
        <v>74</v>
      </c>
      <c r="D173" t="s">
        <v>21</v>
      </c>
      <c r="E173" s="16">
        <v>12</v>
      </c>
      <c r="F173" s="17">
        <v>5</v>
      </c>
      <c r="G173" s="18"/>
      <c r="H173" s="19"/>
      <c r="I173" s="4"/>
      <c r="J173" s="6"/>
    </row>
    <row r="174" spans="1:10" x14ac:dyDescent="0.2">
      <c r="A174">
        <v>76</v>
      </c>
      <c r="B174" t="s">
        <v>233</v>
      </c>
      <c r="C174" t="s">
        <v>239</v>
      </c>
      <c r="D174" t="s">
        <v>132</v>
      </c>
      <c r="E174" s="16">
        <v>12</v>
      </c>
      <c r="F174" s="17">
        <v>5</v>
      </c>
      <c r="G174" s="18"/>
      <c r="H174" s="19"/>
      <c r="I174" s="4"/>
      <c r="J174" s="6"/>
    </row>
    <row r="175" spans="1:10" x14ac:dyDescent="0.2">
      <c r="A175">
        <v>222</v>
      </c>
      <c r="B175" t="s">
        <v>440</v>
      </c>
      <c r="C175" t="s">
        <v>307</v>
      </c>
      <c r="D175" t="s">
        <v>57</v>
      </c>
      <c r="E175" s="16">
        <v>12</v>
      </c>
      <c r="F175" s="17">
        <v>5</v>
      </c>
      <c r="G175" s="18"/>
      <c r="H175" s="19"/>
      <c r="I175" s="4"/>
      <c r="J175" s="6"/>
    </row>
    <row r="176" spans="1:10" x14ac:dyDescent="0.2">
      <c r="A176">
        <v>77</v>
      </c>
      <c r="B176" t="s">
        <v>240</v>
      </c>
      <c r="C176" t="s">
        <v>239</v>
      </c>
      <c r="D176" t="s">
        <v>132</v>
      </c>
      <c r="E176" s="16">
        <v>12</v>
      </c>
      <c r="F176" s="17">
        <v>5</v>
      </c>
      <c r="G176" s="18"/>
      <c r="H176" s="19"/>
      <c r="I176" s="4"/>
      <c r="J176" s="6"/>
    </row>
    <row r="177" spans="1:10" x14ac:dyDescent="0.2">
      <c r="A177">
        <v>261</v>
      </c>
      <c r="B177" t="s">
        <v>468</v>
      </c>
      <c r="C177" t="s">
        <v>430</v>
      </c>
      <c r="D177" t="s">
        <v>159</v>
      </c>
      <c r="E177" s="16">
        <v>12</v>
      </c>
      <c r="F177" s="17">
        <v>5</v>
      </c>
      <c r="G177" s="18"/>
      <c r="H177" s="19"/>
      <c r="I177" s="4"/>
      <c r="J177" s="6"/>
    </row>
    <row r="178" spans="1:10" x14ac:dyDescent="0.2">
      <c r="A178">
        <v>50</v>
      </c>
      <c r="B178" t="s">
        <v>201</v>
      </c>
      <c r="C178" t="s">
        <v>200</v>
      </c>
      <c r="D178" t="s">
        <v>202</v>
      </c>
      <c r="E178" s="16">
        <v>12</v>
      </c>
      <c r="F178" s="17">
        <v>5</v>
      </c>
      <c r="G178" s="18"/>
      <c r="H178" s="19"/>
      <c r="I178" s="4"/>
      <c r="J178" s="6"/>
    </row>
    <row r="179" spans="1:10" x14ac:dyDescent="0.2">
      <c r="A179">
        <v>264</v>
      </c>
      <c r="B179" t="s">
        <v>23</v>
      </c>
      <c r="C179" t="s">
        <v>500</v>
      </c>
      <c r="D179" t="s">
        <v>132</v>
      </c>
      <c r="E179" s="16">
        <v>12</v>
      </c>
      <c r="F179" s="17">
        <v>5</v>
      </c>
      <c r="G179" s="18"/>
      <c r="H179" s="19"/>
      <c r="I179" s="4"/>
      <c r="J179" s="6"/>
    </row>
    <row r="180" spans="1:10" x14ac:dyDescent="0.2">
      <c r="A180">
        <v>170</v>
      </c>
      <c r="B180" t="s">
        <v>377</v>
      </c>
      <c r="C180" t="s">
        <v>376</v>
      </c>
      <c r="D180" t="s">
        <v>466</v>
      </c>
      <c r="E180" s="16">
        <v>12</v>
      </c>
      <c r="F180" s="17">
        <v>5</v>
      </c>
      <c r="G180" s="18"/>
      <c r="H180" s="19"/>
      <c r="I180" s="4"/>
      <c r="J180" s="6"/>
    </row>
    <row r="181" spans="1:10" x14ac:dyDescent="0.2">
      <c r="A181">
        <v>267</v>
      </c>
      <c r="B181" t="s">
        <v>73</v>
      </c>
      <c r="C181" t="s">
        <v>502</v>
      </c>
      <c r="D181" t="s">
        <v>503</v>
      </c>
      <c r="E181" s="16">
        <v>12</v>
      </c>
      <c r="F181" s="17">
        <v>5</v>
      </c>
      <c r="G181" s="18"/>
      <c r="H181" s="19"/>
      <c r="I181" s="4"/>
      <c r="J181" s="6"/>
    </row>
    <row r="182" spans="1:10" x14ac:dyDescent="0.2">
      <c r="A182">
        <v>172</v>
      </c>
      <c r="B182" t="s">
        <v>31</v>
      </c>
      <c r="C182" t="s">
        <v>379</v>
      </c>
      <c r="D182" t="s">
        <v>21</v>
      </c>
      <c r="E182" s="16">
        <v>12</v>
      </c>
      <c r="F182" s="17">
        <v>5</v>
      </c>
      <c r="G182" s="19"/>
      <c r="H182" s="19"/>
      <c r="I182" s="4"/>
      <c r="J182" s="6"/>
    </row>
    <row r="183" spans="1:10" x14ac:dyDescent="0.2">
      <c r="A183">
        <v>271</v>
      </c>
      <c r="B183" t="s">
        <v>508</v>
      </c>
      <c r="C183" t="s">
        <v>504</v>
      </c>
      <c r="D183" t="s">
        <v>180</v>
      </c>
      <c r="E183" s="16">
        <v>12</v>
      </c>
      <c r="F183" s="17">
        <v>5</v>
      </c>
      <c r="G183" s="19"/>
      <c r="H183" s="19"/>
      <c r="I183" s="4"/>
      <c r="J183" s="6"/>
    </row>
    <row r="184" spans="1:10" x14ac:dyDescent="0.2">
      <c r="A184" s="4">
        <v>248</v>
      </c>
      <c r="B184" t="s">
        <v>47</v>
      </c>
      <c r="C184" t="s">
        <v>46</v>
      </c>
      <c r="D184" t="s">
        <v>13</v>
      </c>
      <c r="E184" s="16">
        <v>12</v>
      </c>
      <c r="F184" s="17">
        <v>5</v>
      </c>
      <c r="G184" s="18"/>
      <c r="H184" s="19"/>
      <c r="I184" s="4"/>
      <c r="J184" s="6"/>
    </row>
    <row r="185" spans="1:10" x14ac:dyDescent="0.2">
      <c r="A185">
        <v>277</v>
      </c>
      <c r="B185" t="s">
        <v>63</v>
      </c>
      <c r="C185" t="s">
        <v>515</v>
      </c>
      <c r="D185" t="s">
        <v>466</v>
      </c>
      <c r="E185" s="16">
        <v>12</v>
      </c>
      <c r="F185" s="17">
        <v>5</v>
      </c>
      <c r="G185" s="19"/>
      <c r="H185" s="19"/>
      <c r="I185" s="4"/>
      <c r="J185" s="6"/>
    </row>
    <row r="186" spans="1:10" x14ac:dyDescent="0.2">
      <c r="A186">
        <v>175</v>
      </c>
      <c r="B186" t="s">
        <v>227</v>
      </c>
      <c r="C186" t="s">
        <v>381</v>
      </c>
      <c r="D186" t="s">
        <v>76</v>
      </c>
      <c r="E186" s="16">
        <v>12</v>
      </c>
      <c r="F186" s="17">
        <v>5</v>
      </c>
      <c r="G186" s="18"/>
      <c r="H186" s="18"/>
      <c r="I186" s="4"/>
      <c r="J186" s="6"/>
    </row>
    <row r="187" spans="1:10" x14ac:dyDescent="0.2">
      <c r="A187">
        <v>282</v>
      </c>
      <c r="B187" t="s">
        <v>27</v>
      </c>
      <c r="C187" t="s">
        <v>522</v>
      </c>
      <c r="D187" t="s">
        <v>132</v>
      </c>
      <c r="E187" s="16">
        <v>12</v>
      </c>
      <c r="F187" s="17">
        <v>5</v>
      </c>
      <c r="G187" s="19"/>
      <c r="H187" s="19"/>
      <c r="I187" s="4"/>
      <c r="J187" s="6"/>
    </row>
    <row r="188" spans="1:10" x14ac:dyDescent="0.2">
      <c r="A188">
        <v>179</v>
      </c>
      <c r="B188" t="s">
        <v>387</v>
      </c>
      <c r="C188" t="s">
        <v>386</v>
      </c>
      <c r="D188" t="s">
        <v>466</v>
      </c>
      <c r="E188" s="16">
        <v>12</v>
      </c>
      <c r="F188" s="17">
        <v>5</v>
      </c>
      <c r="G188" s="18"/>
      <c r="H188" s="18"/>
      <c r="I188" s="4"/>
      <c r="J188" s="6"/>
    </row>
    <row r="189" spans="1:10" x14ac:dyDescent="0.2">
      <c r="A189">
        <v>285</v>
      </c>
      <c r="B189" t="s">
        <v>526</v>
      </c>
      <c r="C189" t="s">
        <v>525</v>
      </c>
      <c r="D189" t="s">
        <v>57</v>
      </c>
      <c r="E189" s="16">
        <v>12</v>
      </c>
      <c r="F189" s="17">
        <v>5</v>
      </c>
      <c r="G189" s="18"/>
      <c r="H189" s="19"/>
      <c r="I189" s="4"/>
      <c r="J189" s="6"/>
    </row>
    <row r="190" spans="1:10" x14ac:dyDescent="0.2">
      <c r="A190">
        <v>69</v>
      </c>
      <c r="B190" t="s">
        <v>230</v>
      </c>
      <c r="C190" t="s">
        <v>103</v>
      </c>
      <c r="D190" t="s">
        <v>231</v>
      </c>
      <c r="E190" s="16">
        <v>12</v>
      </c>
      <c r="F190" s="17">
        <v>5</v>
      </c>
      <c r="G190" s="18"/>
      <c r="H190" s="19"/>
      <c r="I190" s="4"/>
      <c r="J190" s="6"/>
    </row>
    <row r="191" spans="1:10" x14ac:dyDescent="0.2">
      <c r="A191">
        <v>199</v>
      </c>
      <c r="B191" t="s">
        <v>35</v>
      </c>
      <c r="C191" t="s">
        <v>410</v>
      </c>
      <c r="D191" t="s">
        <v>411</v>
      </c>
      <c r="E191" s="16">
        <v>12</v>
      </c>
      <c r="F191" s="17">
        <v>5</v>
      </c>
      <c r="G191" s="19"/>
      <c r="H191" s="19"/>
      <c r="I191" s="4"/>
      <c r="J191" s="6"/>
    </row>
    <row r="192" spans="1:10" x14ac:dyDescent="0.2">
      <c r="A192">
        <v>178</v>
      </c>
      <c r="B192" t="s">
        <v>54</v>
      </c>
      <c r="C192" t="s">
        <v>385</v>
      </c>
      <c r="D192" t="s">
        <v>466</v>
      </c>
      <c r="E192" s="16">
        <v>12</v>
      </c>
      <c r="F192" s="17">
        <v>5</v>
      </c>
      <c r="G192" s="18"/>
      <c r="H192" s="19"/>
      <c r="I192" s="4"/>
      <c r="J192" s="6"/>
    </row>
    <row r="193" spans="1:10" x14ac:dyDescent="0.2">
      <c r="A193">
        <v>171</v>
      </c>
      <c r="B193" t="s">
        <v>378</v>
      </c>
      <c r="C193" t="s">
        <v>464</v>
      </c>
      <c r="D193" t="s">
        <v>466</v>
      </c>
      <c r="E193" s="16">
        <v>9.6</v>
      </c>
      <c r="F193" s="17">
        <v>4</v>
      </c>
      <c r="G193" s="18"/>
      <c r="H193" s="19"/>
      <c r="I193" s="4"/>
      <c r="J193" s="6"/>
    </row>
    <row r="194" spans="1:10" x14ac:dyDescent="0.2">
      <c r="A194">
        <v>263</v>
      </c>
      <c r="B194" t="s">
        <v>268</v>
      </c>
      <c r="C194" t="s">
        <v>499</v>
      </c>
      <c r="D194" t="s">
        <v>139</v>
      </c>
      <c r="E194" s="16">
        <v>9.6</v>
      </c>
      <c r="F194" s="17">
        <v>4</v>
      </c>
      <c r="G194" s="18"/>
      <c r="H194" s="19"/>
      <c r="I194" s="8"/>
      <c r="J194" s="6"/>
    </row>
    <row r="195" spans="1:10" x14ac:dyDescent="0.2">
      <c r="A195">
        <v>176</v>
      </c>
      <c r="B195" t="s">
        <v>382</v>
      </c>
      <c r="C195" t="s">
        <v>467</v>
      </c>
      <c r="D195" t="s">
        <v>466</v>
      </c>
      <c r="E195" s="16">
        <v>9.6</v>
      </c>
      <c r="F195" s="17">
        <v>4</v>
      </c>
      <c r="G195" s="18"/>
      <c r="H195" s="19"/>
      <c r="I195" s="4"/>
      <c r="J195" s="6"/>
    </row>
    <row r="196" spans="1:10" x14ac:dyDescent="0.2">
      <c r="A196">
        <v>185</v>
      </c>
      <c r="B196" t="s">
        <v>23</v>
      </c>
      <c r="C196" t="s">
        <v>396</v>
      </c>
      <c r="D196" t="s">
        <v>466</v>
      </c>
      <c r="E196" s="16">
        <v>9.6</v>
      </c>
      <c r="F196" s="17">
        <v>4</v>
      </c>
      <c r="G196" s="18"/>
      <c r="H196" s="19"/>
      <c r="I196" s="26"/>
      <c r="J196" s="6"/>
    </row>
    <row r="197" spans="1:10" x14ac:dyDescent="0.2">
      <c r="A197">
        <v>169</v>
      </c>
      <c r="B197" t="s">
        <v>375</v>
      </c>
      <c r="C197" t="s">
        <v>374</v>
      </c>
      <c r="D197" t="s">
        <v>466</v>
      </c>
      <c r="E197" s="16">
        <v>9.6</v>
      </c>
      <c r="F197" s="17">
        <v>4</v>
      </c>
      <c r="G197" s="18"/>
      <c r="H197" s="19"/>
      <c r="I197" s="4"/>
      <c r="J197" s="6"/>
    </row>
    <row r="198" spans="1:10" x14ac:dyDescent="0.2">
      <c r="A198">
        <v>91</v>
      </c>
      <c r="B198" t="s">
        <v>263</v>
      </c>
      <c r="C198" t="s">
        <v>262</v>
      </c>
      <c r="D198" t="s">
        <v>76</v>
      </c>
      <c r="E198" s="16">
        <v>9.6</v>
      </c>
      <c r="F198" s="17">
        <v>4</v>
      </c>
      <c r="G198" s="18"/>
      <c r="H198" s="19"/>
      <c r="I198" s="4"/>
      <c r="J198" s="6"/>
    </row>
    <row r="199" spans="1:10" x14ac:dyDescent="0.2">
      <c r="A199" s="4">
        <v>244</v>
      </c>
      <c r="B199" t="s">
        <v>477</v>
      </c>
      <c r="C199" t="s">
        <v>476</v>
      </c>
      <c r="D199" t="s">
        <v>478</v>
      </c>
      <c r="E199" s="16">
        <v>9.6</v>
      </c>
      <c r="F199" s="17">
        <v>4</v>
      </c>
      <c r="G199" s="18"/>
      <c r="H199" s="19"/>
      <c r="I199" s="4"/>
      <c r="J199" s="6"/>
    </row>
    <row r="200" spans="1:10" x14ac:dyDescent="0.2">
      <c r="A200">
        <v>141</v>
      </c>
      <c r="B200" t="s">
        <v>331</v>
      </c>
      <c r="C200" t="s">
        <v>330</v>
      </c>
      <c r="D200" t="s">
        <v>159</v>
      </c>
      <c r="E200" s="16">
        <v>9.6</v>
      </c>
      <c r="F200" s="17">
        <v>4</v>
      </c>
      <c r="G200" s="18"/>
      <c r="H200" s="19"/>
      <c r="I200" s="4"/>
      <c r="J200" s="6"/>
    </row>
    <row r="201" spans="1:10" x14ac:dyDescent="0.2">
      <c r="A201">
        <v>159</v>
      </c>
      <c r="B201" t="s">
        <v>360</v>
      </c>
      <c r="C201" t="s">
        <v>359</v>
      </c>
      <c r="D201" t="s">
        <v>57</v>
      </c>
      <c r="E201" s="16">
        <v>9.6</v>
      </c>
      <c r="F201" s="17">
        <v>4</v>
      </c>
      <c r="G201" s="18"/>
      <c r="H201" s="19"/>
      <c r="I201" s="4"/>
      <c r="J201" s="6"/>
    </row>
    <row r="202" spans="1:10" x14ac:dyDescent="0.2">
      <c r="A202">
        <v>193</v>
      </c>
      <c r="B202" t="s">
        <v>404</v>
      </c>
      <c r="C202" t="s">
        <v>402</v>
      </c>
      <c r="D202" t="s">
        <v>466</v>
      </c>
      <c r="E202" s="16">
        <v>9.6</v>
      </c>
      <c r="F202" s="17">
        <v>4</v>
      </c>
      <c r="G202" s="19"/>
      <c r="H202" s="19"/>
      <c r="I202" s="4"/>
      <c r="J202" s="6"/>
    </row>
    <row r="203" spans="1:10" x14ac:dyDescent="0.2">
      <c r="A203">
        <v>83</v>
      </c>
      <c r="B203" t="s">
        <v>250</v>
      </c>
      <c r="C203" t="s">
        <v>249</v>
      </c>
      <c r="D203" t="s">
        <v>132</v>
      </c>
      <c r="E203" s="16">
        <v>9.6</v>
      </c>
      <c r="F203" s="17">
        <v>4</v>
      </c>
      <c r="G203" s="18"/>
      <c r="H203" s="19"/>
      <c r="I203" s="4"/>
      <c r="J203" s="6"/>
    </row>
    <row r="204" spans="1:10" x14ac:dyDescent="0.2">
      <c r="A204">
        <v>198</v>
      </c>
      <c r="B204" t="s">
        <v>409</v>
      </c>
      <c r="C204" t="s">
        <v>408</v>
      </c>
      <c r="D204" t="s">
        <v>466</v>
      </c>
      <c r="E204" s="16">
        <v>9.6</v>
      </c>
      <c r="F204" s="17">
        <v>4</v>
      </c>
      <c r="G204" s="18"/>
      <c r="H204" s="18"/>
      <c r="I204" s="4"/>
      <c r="J204" s="6"/>
    </row>
    <row r="205" spans="1:10" x14ac:dyDescent="0.2">
      <c r="A205">
        <v>121</v>
      </c>
      <c r="B205" t="s">
        <v>301</v>
      </c>
      <c r="C205" t="s">
        <v>299</v>
      </c>
      <c r="D205" t="s">
        <v>132</v>
      </c>
      <c r="E205" s="16">
        <v>9.6</v>
      </c>
      <c r="F205" s="17">
        <v>4</v>
      </c>
      <c r="G205" s="18"/>
      <c r="H205" s="19"/>
      <c r="I205" s="4"/>
      <c r="J205" s="6"/>
    </row>
    <row r="206" spans="1:10" x14ac:dyDescent="0.2">
      <c r="A206">
        <v>142</v>
      </c>
      <c r="B206" t="s">
        <v>333</v>
      </c>
      <c r="C206" t="s">
        <v>332</v>
      </c>
      <c r="D206" t="s">
        <v>159</v>
      </c>
      <c r="E206" s="16">
        <v>9.6</v>
      </c>
      <c r="F206" s="17">
        <v>4</v>
      </c>
      <c r="G206" s="19"/>
      <c r="H206" s="19"/>
      <c r="I206" s="4"/>
      <c r="J206" s="6"/>
    </row>
    <row r="207" spans="1:10" x14ac:dyDescent="0.2">
      <c r="A207">
        <v>276</v>
      </c>
      <c r="B207" t="s">
        <v>35</v>
      </c>
      <c r="C207" t="s">
        <v>514</v>
      </c>
      <c r="D207" t="s">
        <v>234</v>
      </c>
      <c r="E207" s="16">
        <v>9.6</v>
      </c>
      <c r="F207" s="17">
        <v>4</v>
      </c>
      <c r="G207" s="19"/>
      <c r="H207" s="19"/>
      <c r="I207" s="4"/>
      <c r="J207" s="6"/>
    </row>
    <row r="208" spans="1:10" x14ac:dyDescent="0.2">
      <c r="A208">
        <v>132</v>
      </c>
      <c r="B208" t="s">
        <v>317</v>
      </c>
      <c r="C208" t="s">
        <v>316</v>
      </c>
      <c r="D208" t="s">
        <v>318</v>
      </c>
      <c r="E208" s="16">
        <v>9.6</v>
      </c>
      <c r="F208" s="17">
        <v>4</v>
      </c>
      <c r="G208" s="19"/>
      <c r="H208" s="19"/>
      <c r="I208" s="4"/>
      <c r="J208" s="6"/>
    </row>
    <row r="209" spans="1:10" x14ac:dyDescent="0.2">
      <c r="A209">
        <v>138</v>
      </c>
      <c r="B209" t="s">
        <v>325</v>
      </c>
      <c r="C209" t="s">
        <v>324</v>
      </c>
      <c r="D209" t="s">
        <v>466</v>
      </c>
      <c r="E209" s="16">
        <v>9.6</v>
      </c>
      <c r="F209" s="17">
        <v>4</v>
      </c>
      <c r="G209" s="18"/>
      <c r="H209" s="18"/>
      <c r="I209" s="4"/>
      <c r="J209" s="6"/>
    </row>
    <row r="210" spans="1:10" x14ac:dyDescent="0.2">
      <c r="A210" s="4">
        <v>236</v>
      </c>
      <c r="B210" t="s">
        <v>469</v>
      </c>
      <c r="C210" t="s">
        <v>492</v>
      </c>
      <c r="D210" t="s">
        <v>21</v>
      </c>
      <c r="E210" s="16">
        <v>9.6</v>
      </c>
      <c r="F210" s="17">
        <v>4</v>
      </c>
      <c r="G210" s="18"/>
      <c r="H210" s="19"/>
      <c r="I210" s="4"/>
      <c r="J210" s="6"/>
    </row>
    <row r="211" spans="1:10" x14ac:dyDescent="0.2">
      <c r="A211">
        <v>140</v>
      </c>
      <c r="B211" t="s">
        <v>329</v>
      </c>
      <c r="C211" t="s">
        <v>328</v>
      </c>
      <c r="D211" t="s">
        <v>159</v>
      </c>
      <c r="E211" s="16">
        <v>9.6</v>
      </c>
      <c r="F211" s="17">
        <v>4</v>
      </c>
      <c r="G211" s="18"/>
      <c r="H211" s="19"/>
      <c r="I211" s="4"/>
      <c r="J211" s="6"/>
    </row>
    <row r="212" spans="1:10" x14ac:dyDescent="0.2">
      <c r="A212">
        <v>95</v>
      </c>
      <c r="B212" t="s">
        <v>268</v>
      </c>
      <c r="C212" t="s">
        <v>267</v>
      </c>
      <c r="D212" t="s">
        <v>76</v>
      </c>
      <c r="E212" s="16">
        <v>9.6</v>
      </c>
      <c r="F212" s="17">
        <v>4</v>
      </c>
      <c r="G212" s="18"/>
      <c r="H212" s="19"/>
      <c r="I212" s="4"/>
      <c r="J212" s="6"/>
    </row>
    <row r="213" spans="1:10" x14ac:dyDescent="0.2">
      <c r="A213">
        <v>5</v>
      </c>
      <c r="B213" t="s">
        <v>134</v>
      </c>
      <c r="C213" t="s">
        <v>133</v>
      </c>
      <c r="D213" t="s">
        <v>21</v>
      </c>
      <c r="E213" s="16">
        <v>9.6</v>
      </c>
      <c r="F213" s="17">
        <v>4</v>
      </c>
      <c r="G213" s="18"/>
      <c r="H213" s="19"/>
      <c r="I213" s="4"/>
      <c r="J213" s="6"/>
    </row>
    <row r="214" spans="1:10" x14ac:dyDescent="0.2">
      <c r="A214">
        <v>149</v>
      </c>
      <c r="B214" t="s">
        <v>345</v>
      </c>
      <c r="C214" t="s">
        <v>344</v>
      </c>
      <c r="D214" t="s">
        <v>132</v>
      </c>
      <c r="E214" s="16">
        <v>9.6</v>
      </c>
      <c r="F214" s="17">
        <v>4</v>
      </c>
      <c r="G214" s="18"/>
      <c r="H214" s="19"/>
      <c r="I214" s="4"/>
      <c r="J214" s="6"/>
    </row>
    <row r="215" spans="1:10" x14ac:dyDescent="0.2">
      <c r="A215">
        <v>53</v>
      </c>
      <c r="B215" t="s">
        <v>39</v>
      </c>
      <c r="C215" t="s">
        <v>204</v>
      </c>
      <c r="D215" t="s">
        <v>132</v>
      </c>
      <c r="E215" s="16">
        <v>9.6</v>
      </c>
      <c r="F215" s="17">
        <v>4</v>
      </c>
      <c r="G215" s="18"/>
      <c r="H215" s="19"/>
      <c r="I215" s="4"/>
      <c r="J215" s="6"/>
    </row>
    <row r="216" spans="1:10" x14ac:dyDescent="0.2">
      <c r="A216">
        <v>150</v>
      </c>
      <c r="B216" t="s">
        <v>347</v>
      </c>
      <c r="C216" t="s">
        <v>346</v>
      </c>
      <c r="D216" t="s">
        <v>132</v>
      </c>
      <c r="E216" s="16">
        <v>9.6</v>
      </c>
      <c r="F216" s="17">
        <v>4</v>
      </c>
      <c r="G216" s="18"/>
      <c r="H216" s="19"/>
      <c r="I216" s="4"/>
      <c r="J216" s="6"/>
    </row>
    <row r="217" spans="1:10" x14ac:dyDescent="0.2">
      <c r="A217">
        <v>54</v>
      </c>
      <c r="B217" t="s">
        <v>80</v>
      </c>
      <c r="C217" t="s">
        <v>205</v>
      </c>
      <c r="D217" t="s">
        <v>132</v>
      </c>
      <c r="E217" s="16">
        <v>9.6</v>
      </c>
      <c r="F217" s="17">
        <v>4</v>
      </c>
      <c r="G217" s="19"/>
      <c r="H217" s="19"/>
      <c r="I217" s="4"/>
      <c r="J217" s="6"/>
    </row>
    <row r="218" spans="1:10" x14ac:dyDescent="0.2">
      <c r="A218">
        <v>122</v>
      </c>
      <c r="B218" t="s">
        <v>302</v>
      </c>
      <c r="C218" t="s">
        <v>299</v>
      </c>
      <c r="D218" t="s">
        <v>132</v>
      </c>
      <c r="E218" s="16">
        <v>9.6</v>
      </c>
      <c r="F218" s="17">
        <v>4</v>
      </c>
      <c r="G218" s="18"/>
      <c r="H218" s="19"/>
      <c r="I218" s="4"/>
      <c r="J218" s="6"/>
    </row>
    <row r="219" spans="1:10" x14ac:dyDescent="0.2">
      <c r="A219">
        <v>270</v>
      </c>
      <c r="B219" t="s">
        <v>506</v>
      </c>
      <c r="C219" t="s">
        <v>504</v>
      </c>
      <c r="D219" t="s">
        <v>507</v>
      </c>
      <c r="E219" s="16">
        <v>9.6</v>
      </c>
      <c r="F219" s="17">
        <v>4</v>
      </c>
      <c r="G219" s="18"/>
      <c r="H219" s="19"/>
      <c r="I219" s="4"/>
      <c r="J219" s="6"/>
    </row>
    <row r="220" spans="1:10" x14ac:dyDescent="0.2">
      <c r="A220">
        <v>152</v>
      </c>
      <c r="B220" t="s">
        <v>350</v>
      </c>
      <c r="C220" t="s">
        <v>346</v>
      </c>
      <c r="D220" t="s">
        <v>132</v>
      </c>
      <c r="E220" s="16">
        <v>9.6</v>
      </c>
      <c r="F220" s="17">
        <v>4</v>
      </c>
      <c r="G220" s="19"/>
      <c r="H220" s="19"/>
      <c r="I220" s="4"/>
      <c r="J220" s="6"/>
    </row>
    <row r="221" spans="1:10" x14ac:dyDescent="0.2">
      <c r="A221">
        <v>43</v>
      </c>
      <c r="B221" t="s">
        <v>47</v>
      </c>
      <c r="C221" t="s">
        <v>34</v>
      </c>
      <c r="D221" t="s">
        <v>21</v>
      </c>
      <c r="E221" s="16">
        <v>9.6</v>
      </c>
      <c r="F221" s="17">
        <v>4</v>
      </c>
      <c r="G221" s="18"/>
      <c r="H221" s="19"/>
      <c r="I221" s="4"/>
      <c r="J221" s="6"/>
    </row>
    <row r="222" spans="1:10" x14ac:dyDescent="0.2">
      <c r="A222">
        <v>61</v>
      </c>
      <c r="B222" t="s">
        <v>217</v>
      </c>
      <c r="C222" t="s">
        <v>216</v>
      </c>
      <c r="D222" t="s">
        <v>132</v>
      </c>
      <c r="E222" s="16">
        <v>9.6</v>
      </c>
      <c r="F222" s="17">
        <v>4</v>
      </c>
      <c r="G222" s="19"/>
      <c r="H222" s="19"/>
      <c r="I222" s="4"/>
      <c r="J222" s="6"/>
    </row>
    <row r="223" spans="1:10" x14ac:dyDescent="0.2">
      <c r="A223">
        <v>275</v>
      </c>
      <c r="B223" t="s">
        <v>329</v>
      </c>
      <c r="C223" t="s">
        <v>514</v>
      </c>
      <c r="D223" t="s">
        <v>234</v>
      </c>
      <c r="E223" s="16">
        <v>9.6</v>
      </c>
      <c r="F223" s="17">
        <v>4</v>
      </c>
    </row>
    <row r="224" spans="1:10" x14ac:dyDescent="0.2">
      <c r="A224">
        <v>153</v>
      </c>
      <c r="B224" t="s">
        <v>351</v>
      </c>
      <c r="C224" t="s">
        <v>346</v>
      </c>
      <c r="D224" t="s">
        <v>132</v>
      </c>
      <c r="E224" s="16">
        <v>9.6</v>
      </c>
      <c r="F224" s="17">
        <v>4</v>
      </c>
    </row>
    <row r="225" spans="1:6" x14ac:dyDescent="0.2">
      <c r="A225">
        <v>137</v>
      </c>
      <c r="B225" t="s">
        <v>66</v>
      </c>
      <c r="C225" t="s">
        <v>323</v>
      </c>
      <c r="D225" t="s">
        <v>465</v>
      </c>
      <c r="E225" s="16">
        <v>9.6</v>
      </c>
      <c r="F225" s="17">
        <v>4</v>
      </c>
    </row>
    <row r="226" spans="1:6" x14ac:dyDescent="0.2">
      <c r="A226">
        <v>105</v>
      </c>
      <c r="B226" t="s">
        <v>198</v>
      </c>
      <c r="C226" t="s">
        <v>282</v>
      </c>
      <c r="D226" t="s">
        <v>180</v>
      </c>
      <c r="E226" s="16">
        <v>9.6</v>
      </c>
      <c r="F226" s="17">
        <v>4</v>
      </c>
    </row>
    <row r="227" spans="1:6" x14ac:dyDescent="0.2">
      <c r="A227" s="4">
        <v>243</v>
      </c>
      <c r="B227" t="s">
        <v>472</v>
      </c>
      <c r="C227" t="s">
        <v>521</v>
      </c>
      <c r="D227" t="s">
        <v>260</v>
      </c>
      <c r="E227" s="16">
        <v>9.6</v>
      </c>
      <c r="F227" s="17">
        <v>4</v>
      </c>
    </row>
    <row r="228" spans="1:6" x14ac:dyDescent="0.2">
      <c r="A228">
        <v>62</v>
      </c>
      <c r="B228" t="s">
        <v>217</v>
      </c>
      <c r="C228" t="s">
        <v>342</v>
      </c>
      <c r="D228" t="s">
        <v>132</v>
      </c>
      <c r="E228" s="16">
        <v>9.6</v>
      </c>
      <c r="F228" s="17">
        <v>4</v>
      </c>
    </row>
    <row r="229" spans="1:6" x14ac:dyDescent="0.2">
      <c r="A229">
        <v>139</v>
      </c>
      <c r="B229" t="s">
        <v>326</v>
      </c>
      <c r="C229" t="s">
        <v>324</v>
      </c>
      <c r="D229" t="s">
        <v>327</v>
      </c>
      <c r="E229" s="16">
        <v>9.6</v>
      </c>
      <c r="F229" s="17">
        <v>4</v>
      </c>
    </row>
    <row r="230" spans="1:6" x14ac:dyDescent="0.2">
      <c r="A230" s="4">
        <v>255</v>
      </c>
      <c r="B230" t="s">
        <v>23</v>
      </c>
      <c r="C230" t="s">
        <v>58</v>
      </c>
      <c r="D230" t="s">
        <v>76</v>
      </c>
      <c r="E230" s="16">
        <v>9.6</v>
      </c>
      <c r="F230" s="17">
        <v>4</v>
      </c>
    </row>
    <row r="231" spans="1:6" x14ac:dyDescent="0.2">
      <c r="A231">
        <v>288</v>
      </c>
      <c r="B231" t="s">
        <v>528</v>
      </c>
      <c r="C231" t="s">
        <v>34</v>
      </c>
      <c r="D231" t="s">
        <v>21</v>
      </c>
      <c r="E231" s="16">
        <v>9.6</v>
      </c>
      <c r="F231" s="17">
        <v>4</v>
      </c>
    </row>
    <row r="232" spans="1:6" x14ac:dyDescent="0.2">
      <c r="A232">
        <v>224</v>
      </c>
      <c r="B232" t="s">
        <v>445</v>
      </c>
      <c r="C232" t="s">
        <v>444</v>
      </c>
      <c r="D232" t="s">
        <v>180</v>
      </c>
      <c r="E232" s="16">
        <v>9.6</v>
      </c>
      <c r="F232" s="17">
        <v>4</v>
      </c>
    </row>
    <row r="233" spans="1:6" x14ac:dyDescent="0.2">
      <c r="A233">
        <v>184</v>
      </c>
      <c r="B233" t="s">
        <v>395</v>
      </c>
      <c r="C233" t="s">
        <v>394</v>
      </c>
      <c r="D233" t="s">
        <v>466</v>
      </c>
      <c r="E233" s="16">
        <v>9.6</v>
      </c>
      <c r="F233" s="17">
        <v>4</v>
      </c>
    </row>
    <row r="234" spans="1:6" x14ac:dyDescent="0.2">
      <c r="A234">
        <v>158</v>
      </c>
      <c r="B234" t="s">
        <v>80</v>
      </c>
      <c r="C234" t="s">
        <v>358</v>
      </c>
      <c r="D234" t="s">
        <v>57</v>
      </c>
      <c r="E234" s="16">
        <v>9.6</v>
      </c>
      <c r="F234" s="17">
        <v>4</v>
      </c>
    </row>
    <row r="235" spans="1:6" x14ac:dyDescent="0.2">
      <c r="A235">
        <v>90</v>
      </c>
      <c r="B235" t="s">
        <v>27</v>
      </c>
      <c r="C235" t="s">
        <v>259</v>
      </c>
      <c r="D235" t="s">
        <v>259</v>
      </c>
      <c r="E235" s="16">
        <v>9.6</v>
      </c>
      <c r="F235" s="17">
        <v>4</v>
      </c>
    </row>
    <row r="236" spans="1:6" x14ac:dyDescent="0.2">
      <c r="A236">
        <v>146</v>
      </c>
      <c r="B236" t="s">
        <v>340</v>
      </c>
      <c r="C236" t="s">
        <v>339</v>
      </c>
      <c r="D236" t="s">
        <v>132</v>
      </c>
      <c r="E236" s="16">
        <v>7.2</v>
      </c>
      <c r="F236" s="17">
        <v>3</v>
      </c>
    </row>
    <row r="237" spans="1:6" x14ac:dyDescent="0.2">
      <c r="A237">
        <v>148</v>
      </c>
      <c r="B237" t="s">
        <v>343</v>
      </c>
      <c r="C237" t="s">
        <v>247</v>
      </c>
      <c r="D237" t="s">
        <v>132</v>
      </c>
      <c r="E237" s="16">
        <v>7.2</v>
      </c>
      <c r="F237" s="17">
        <v>3</v>
      </c>
    </row>
    <row r="238" spans="1:6" x14ac:dyDescent="0.2">
      <c r="A238">
        <v>283</v>
      </c>
      <c r="B238" t="s">
        <v>125</v>
      </c>
      <c r="C238" t="s">
        <v>523</v>
      </c>
      <c r="D238" t="s">
        <v>21</v>
      </c>
      <c r="E238" s="16">
        <v>7.2</v>
      </c>
      <c r="F238" s="17">
        <v>3</v>
      </c>
    </row>
    <row r="239" spans="1:6" x14ac:dyDescent="0.2">
      <c r="A239">
        <v>256</v>
      </c>
      <c r="B239" t="s">
        <v>80</v>
      </c>
      <c r="C239" t="s">
        <v>79</v>
      </c>
      <c r="D239" t="s">
        <v>21</v>
      </c>
      <c r="E239" s="16">
        <v>7.2</v>
      </c>
      <c r="F239" s="17">
        <v>3</v>
      </c>
    </row>
    <row r="240" spans="1:6" x14ac:dyDescent="0.2">
      <c r="A240">
        <v>188</v>
      </c>
      <c r="B240" t="s">
        <v>271</v>
      </c>
      <c r="C240" t="s">
        <v>397</v>
      </c>
      <c r="D240" t="s">
        <v>466</v>
      </c>
      <c r="E240" s="16">
        <v>7.2</v>
      </c>
      <c r="F240" s="17">
        <v>3</v>
      </c>
    </row>
    <row r="241" spans="1:6" x14ac:dyDescent="0.2">
      <c r="A241" s="4">
        <v>234</v>
      </c>
      <c r="B241" t="s">
        <v>461</v>
      </c>
      <c r="C241" t="s">
        <v>460</v>
      </c>
      <c r="D241" t="s">
        <v>159</v>
      </c>
      <c r="E241" s="16">
        <v>7.2</v>
      </c>
      <c r="F241" s="17">
        <v>3</v>
      </c>
    </row>
    <row r="242" spans="1:6" x14ac:dyDescent="0.2">
      <c r="A242">
        <v>279</v>
      </c>
      <c r="B242" t="s">
        <v>286</v>
      </c>
      <c r="C242" t="s">
        <v>517</v>
      </c>
      <c r="D242" t="s">
        <v>76</v>
      </c>
      <c r="E242" s="16">
        <v>7.2</v>
      </c>
      <c r="F242" s="17">
        <v>3</v>
      </c>
    </row>
    <row r="243" spans="1:6" x14ac:dyDescent="0.2">
      <c r="A243">
        <v>211</v>
      </c>
      <c r="B243" t="s">
        <v>424</v>
      </c>
      <c r="C243" t="s">
        <v>136</v>
      </c>
      <c r="D243" t="s">
        <v>423</v>
      </c>
      <c r="E243" s="16">
        <v>7.2</v>
      </c>
      <c r="F243" s="17">
        <v>3</v>
      </c>
    </row>
    <row r="244" spans="1:6" x14ac:dyDescent="0.2">
      <c r="A244">
        <v>287</v>
      </c>
      <c r="B244" t="s">
        <v>527</v>
      </c>
      <c r="C244" t="s">
        <v>184</v>
      </c>
      <c r="D244" t="s">
        <v>21</v>
      </c>
      <c r="E244" s="16">
        <v>7.2</v>
      </c>
      <c r="F244" s="17">
        <v>3</v>
      </c>
    </row>
    <row r="245" spans="1:6" x14ac:dyDescent="0.2">
      <c r="A245">
        <v>87</v>
      </c>
      <c r="B245" t="s">
        <v>257</v>
      </c>
      <c r="C245" t="s">
        <v>256</v>
      </c>
      <c r="D245" t="s">
        <v>258</v>
      </c>
      <c r="E245" s="16">
        <v>7.2</v>
      </c>
      <c r="F245" s="17">
        <v>3</v>
      </c>
    </row>
    <row r="246" spans="1:6" x14ac:dyDescent="0.2">
      <c r="A246">
        <v>187</v>
      </c>
      <c r="B246" t="s">
        <v>399</v>
      </c>
      <c r="C246" t="s">
        <v>397</v>
      </c>
      <c r="D246" t="s">
        <v>466</v>
      </c>
      <c r="E246" s="16">
        <v>7.2</v>
      </c>
      <c r="F246" s="17">
        <v>3</v>
      </c>
    </row>
    <row r="247" spans="1:6" x14ac:dyDescent="0.2">
      <c r="A247">
        <v>104</v>
      </c>
      <c r="B247" t="s">
        <v>281</v>
      </c>
      <c r="C247" t="s">
        <v>280</v>
      </c>
      <c r="D247" t="s">
        <v>132</v>
      </c>
      <c r="E247" s="16">
        <v>7.2</v>
      </c>
      <c r="F247" s="17">
        <v>3</v>
      </c>
    </row>
    <row r="248" spans="1:6" x14ac:dyDescent="0.2">
      <c r="A248">
        <v>165</v>
      </c>
      <c r="B248" t="s">
        <v>369</v>
      </c>
      <c r="C248" t="s">
        <v>368</v>
      </c>
      <c r="D248" t="s">
        <v>466</v>
      </c>
      <c r="E248" s="16">
        <v>7.2</v>
      </c>
      <c r="F248" s="17">
        <v>3</v>
      </c>
    </row>
    <row r="249" spans="1:6" x14ac:dyDescent="0.2">
      <c r="A249">
        <v>143</v>
      </c>
      <c r="B249" t="s">
        <v>335</v>
      </c>
      <c r="C249" t="s">
        <v>334</v>
      </c>
      <c r="D249" t="s">
        <v>132</v>
      </c>
      <c r="E249" s="16">
        <v>7.2</v>
      </c>
      <c r="F249" s="17">
        <v>3</v>
      </c>
    </row>
    <row r="250" spans="1:6" x14ac:dyDescent="0.2">
      <c r="A250">
        <v>168</v>
      </c>
      <c r="B250" t="s">
        <v>373</v>
      </c>
      <c r="C250" t="s">
        <v>372</v>
      </c>
      <c r="D250" t="s">
        <v>466</v>
      </c>
      <c r="E250" s="16">
        <v>7.2</v>
      </c>
      <c r="F250" s="17">
        <v>3</v>
      </c>
    </row>
    <row r="251" spans="1:6" x14ac:dyDescent="0.2">
      <c r="A251">
        <v>218</v>
      </c>
      <c r="B251" t="s">
        <v>434</v>
      </c>
      <c r="C251" t="s">
        <v>111</v>
      </c>
      <c r="D251" t="s">
        <v>21</v>
      </c>
      <c r="E251" s="16">
        <v>7.2</v>
      </c>
      <c r="F251" s="17">
        <v>3</v>
      </c>
    </row>
    <row r="252" spans="1:6" x14ac:dyDescent="0.2">
      <c r="A252">
        <v>201</v>
      </c>
      <c r="B252" t="s">
        <v>413</v>
      </c>
      <c r="C252" t="s">
        <v>412</v>
      </c>
      <c r="D252" t="s">
        <v>466</v>
      </c>
      <c r="E252" s="16">
        <v>7.2</v>
      </c>
      <c r="F252" s="17">
        <v>3</v>
      </c>
    </row>
    <row r="253" spans="1:6" x14ac:dyDescent="0.2">
      <c r="A253">
        <v>180</v>
      </c>
      <c r="B253" t="s">
        <v>388</v>
      </c>
      <c r="C253" t="s">
        <v>386</v>
      </c>
      <c r="D253" t="s">
        <v>466</v>
      </c>
      <c r="E253" s="16">
        <v>7.2</v>
      </c>
      <c r="F253" s="17">
        <v>3</v>
      </c>
    </row>
    <row r="254" spans="1:6" x14ac:dyDescent="0.2">
      <c r="A254">
        <v>147</v>
      </c>
      <c r="B254" t="s">
        <v>341</v>
      </c>
      <c r="C254" t="s">
        <v>339</v>
      </c>
      <c r="D254" t="s">
        <v>132</v>
      </c>
      <c r="E254" s="16">
        <v>7.2</v>
      </c>
      <c r="F254" s="17">
        <v>3</v>
      </c>
    </row>
    <row r="255" spans="1:6" x14ac:dyDescent="0.2">
      <c r="A255" s="4">
        <v>233</v>
      </c>
      <c r="B255" t="s">
        <v>459</v>
      </c>
      <c r="C255" t="s">
        <v>458</v>
      </c>
      <c r="D255" t="s">
        <v>159</v>
      </c>
      <c r="E255" s="16">
        <v>7.2</v>
      </c>
      <c r="F255" s="17">
        <v>3</v>
      </c>
    </row>
    <row r="256" spans="1:6" x14ac:dyDescent="0.2">
      <c r="A256">
        <v>289</v>
      </c>
      <c r="B256" t="s">
        <v>48</v>
      </c>
      <c r="C256" t="s">
        <v>34</v>
      </c>
      <c r="D256" t="s">
        <v>21</v>
      </c>
      <c r="E256" s="16">
        <v>7.2</v>
      </c>
      <c r="F256" s="17">
        <v>3</v>
      </c>
    </row>
    <row r="257" spans="1:6" x14ac:dyDescent="0.2">
      <c r="A257">
        <v>41</v>
      </c>
      <c r="B257" t="s">
        <v>196</v>
      </c>
      <c r="C257" t="s">
        <v>195</v>
      </c>
      <c r="D257" t="s">
        <v>21</v>
      </c>
      <c r="E257" s="16">
        <v>7.2</v>
      </c>
      <c r="F257" s="17">
        <v>3</v>
      </c>
    </row>
    <row r="258" spans="1:6" x14ac:dyDescent="0.2">
      <c r="A258">
        <v>186</v>
      </c>
      <c r="B258" t="s">
        <v>398</v>
      </c>
      <c r="C258" t="s">
        <v>397</v>
      </c>
      <c r="D258" t="s">
        <v>466</v>
      </c>
      <c r="E258" s="16">
        <v>7.2</v>
      </c>
      <c r="F258" s="17">
        <v>3</v>
      </c>
    </row>
    <row r="259" spans="1:6" x14ac:dyDescent="0.2">
      <c r="A259">
        <v>88</v>
      </c>
      <c r="B259" t="s">
        <v>198</v>
      </c>
      <c r="C259" t="s">
        <v>259</v>
      </c>
      <c r="D259" t="s">
        <v>259</v>
      </c>
      <c r="E259" s="16">
        <v>7.2</v>
      </c>
      <c r="F259" s="17">
        <v>3</v>
      </c>
    </row>
    <row r="260" spans="1:6" x14ac:dyDescent="0.2">
      <c r="A260">
        <v>265</v>
      </c>
      <c r="B260" t="s">
        <v>271</v>
      </c>
      <c r="C260" t="s">
        <v>500</v>
      </c>
      <c r="D260" t="s">
        <v>132</v>
      </c>
      <c r="E260" s="16">
        <v>7.2</v>
      </c>
      <c r="F260" s="17">
        <v>3</v>
      </c>
    </row>
    <row r="261" spans="1:6" x14ac:dyDescent="0.2">
      <c r="A261">
        <v>109</v>
      </c>
      <c r="B261" t="s">
        <v>286</v>
      </c>
      <c r="C261" t="s">
        <v>285</v>
      </c>
      <c r="D261" t="s">
        <v>76</v>
      </c>
      <c r="E261" s="16">
        <v>7.2</v>
      </c>
      <c r="F261" s="17">
        <v>3</v>
      </c>
    </row>
    <row r="262" spans="1:6" x14ac:dyDescent="0.2">
      <c r="A262">
        <v>268</v>
      </c>
      <c r="B262" t="s">
        <v>80</v>
      </c>
      <c r="C262" t="s">
        <v>67</v>
      </c>
      <c r="D262" t="s">
        <v>503</v>
      </c>
      <c r="E262" s="16">
        <v>7.2</v>
      </c>
      <c r="F262" s="17">
        <v>3</v>
      </c>
    </row>
    <row r="263" spans="1:6" x14ac:dyDescent="0.2">
      <c r="A263">
        <v>89</v>
      </c>
      <c r="B263" t="s">
        <v>261</v>
      </c>
      <c r="C263" t="s">
        <v>111</v>
      </c>
      <c r="D263" t="s">
        <v>260</v>
      </c>
      <c r="E263" s="16">
        <v>7.2</v>
      </c>
      <c r="F263" s="17">
        <v>3</v>
      </c>
    </row>
    <row r="264" spans="1:6" x14ac:dyDescent="0.2">
      <c r="A264">
        <v>114</v>
      </c>
      <c r="B264" t="s">
        <v>292</v>
      </c>
      <c r="C264" t="s">
        <v>291</v>
      </c>
      <c r="D264" t="s">
        <v>132</v>
      </c>
      <c r="E264" s="16">
        <v>7.2</v>
      </c>
      <c r="F264" s="17">
        <v>3</v>
      </c>
    </row>
    <row r="265" spans="1:6" x14ac:dyDescent="0.2">
      <c r="A265">
        <v>226</v>
      </c>
      <c r="B265" t="s">
        <v>448</v>
      </c>
      <c r="C265" t="s">
        <v>446</v>
      </c>
      <c r="D265" t="s">
        <v>76</v>
      </c>
      <c r="E265" s="16">
        <v>7.2</v>
      </c>
      <c r="F265" s="17">
        <v>3</v>
      </c>
    </row>
    <row r="266" spans="1:6" x14ac:dyDescent="0.2">
      <c r="A266">
        <v>197</v>
      </c>
      <c r="B266" t="s">
        <v>92</v>
      </c>
      <c r="C266" t="s">
        <v>407</v>
      </c>
      <c r="D266" t="s">
        <v>466</v>
      </c>
      <c r="E266" s="16">
        <v>7.2</v>
      </c>
      <c r="F266" s="17">
        <v>3</v>
      </c>
    </row>
    <row r="267" spans="1:6" x14ac:dyDescent="0.2">
      <c r="A267">
        <v>227</v>
      </c>
      <c r="B267" t="s">
        <v>450</v>
      </c>
      <c r="C267" t="s">
        <v>449</v>
      </c>
      <c r="D267" t="s">
        <v>76</v>
      </c>
      <c r="E267" s="16">
        <v>7.2</v>
      </c>
      <c r="F267" s="17">
        <v>3</v>
      </c>
    </row>
    <row r="268" spans="1:6" x14ac:dyDescent="0.2">
      <c r="A268">
        <v>154</v>
      </c>
      <c r="B268" t="s">
        <v>353</v>
      </c>
      <c r="C268" t="s">
        <v>352</v>
      </c>
      <c r="D268" t="s">
        <v>132</v>
      </c>
      <c r="E268" s="16">
        <v>7.2</v>
      </c>
      <c r="F268" s="17">
        <v>3</v>
      </c>
    </row>
    <row r="269" spans="1:6" x14ac:dyDescent="0.2">
      <c r="A269">
        <v>228</v>
      </c>
      <c r="B269" t="s">
        <v>90</v>
      </c>
      <c r="C269" t="s">
        <v>451</v>
      </c>
      <c r="D269" t="s">
        <v>452</v>
      </c>
      <c r="E269" s="16">
        <v>7.2</v>
      </c>
      <c r="F269" s="17">
        <v>3</v>
      </c>
    </row>
    <row r="270" spans="1:6" x14ac:dyDescent="0.2">
      <c r="A270">
        <v>155</v>
      </c>
      <c r="B270" t="s">
        <v>102</v>
      </c>
      <c r="C270" t="s">
        <v>354</v>
      </c>
      <c r="D270" t="s">
        <v>355</v>
      </c>
      <c r="E270" s="16">
        <v>7.2</v>
      </c>
      <c r="F270" s="17">
        <v>3</v>
      </c>
    </row>
    <row r="271" spans="1:6" x14ac:dyDescent="0.2">
      <c r="A271">
        <v>229</v>
      </c>
      <c r="B271" t="s">
        <v>453</v>
      </c>
      <c r="C271" t="s">
        <v>463</v>
      </c>
      <c r="D271" t="s">
        <v>452</v>
      </c>
      <c r="E271" s="16">
        <v>7.2</v>
      </c>
      <c r="F271" s="17">
        <v>3</v>
      </c>
    </row>
    <row r="272" spans="1:6" x14ac:dyDescent="0.2">
      <c r="A272">
        <v>202</v>
      </c>
      <c r="B272" t="s">
        <v>414</v>
      </c>
      <c r="C272" t="s">
        <v>412</v>
      </c>
      <c r="D272" t="s">
        <v>466</v>
      </c>
      <c r="E272" s="16">
        <v>7.2</v>
      </c>
      <c r="F272" s="17">
        <v>3</v>
      </c>
    </row>
    <row r="273" spans="1:6" x14ac:dyDescent="0.2">
      <c r="A273">
        <v>230</v>
      </c>
      <c r="B273" t="s">
        <v>401</v>
      </c>
      <c r="C273" t="s">
        <v>454</v>
      </c>
      <c r="D273" t="s">
        <v>452</v>
      </c>
      <c r="E273" s="16">
        <v>7.2</v>
      </c>
      <c r="F273" s="17">
        <v>3</v>
      </c>
    </row>
    <row r="274" spans="1:6" x14ac:dyDescent="0.2">
      <c r="A274">
        <v>78</v>
      </c>
      <c r="B274" t="s">
        <v>108</v>
      </c>
      <c r="C274" t="s">
        <v>241</v>
      </c>
      <c r="D274" t="s">
        <v>132</v>
      </c>
      <c r="E274" s="16">
        <v>7.2</v>
      </c>
      <c r="F274" s="17">
        <v>3</v>
      </c>
    </row>
    <row r="275" spans="1:6" x14ac:dyDescent="0.2">
      <c r="A275">
        <v>111</v>
      </c>
      <c r="B275" t="s">
        <v>289</v>
      </c>
      <c r="C275" t="s">
        <v>287</v>
      </c>
      <c r="D275" t="s">
        <v>28</v>
      </c>
      <c r="E275" s="16">
        <v>7.2</v>
      </c>
      <c r="F275" s="17">
        <v>3</v>
      </c>
    </row>
    <row r="276" spans="1:6" x14ac:dyDescent="0.2">
      <c r="A276">
        <v>96</v>
      </c>
      <c r="B276" t="s">
        <v>269</v>
      </c>
      <c r="C276" t="s">
        <v>267</v>
      </c>
      <c r="D276" t="s">
        <v>76</v>
      </c>
      <c r="E276" s="16">
        <v>7.2</v>
      </c>
      <c r="F276" s="17">
        <v>3</v>
      </c>
    </row>
    <row r="277" spans="1:6" x14ac:dyDescent="0.2">
      <c r="A277" s="4">
        <v>232</v>
      </c>
      <c r="B277" t="s">
        <v>457</v>
      </c>
      <c r="C277" t="s">
        <v>456</v>
      </c>
      <c r="D277" t="s">
        <v>21</v>
      </c>
      <c r="E277" s="16">
        <v>7.2</v>
      </c>
      <c r="F277" s="17">
        <v>3</v>
      </c>
    </row>
    <row r="278" spans="1:6" x14ac:dyDescent="0.2">
      <c r="A278" s="4">
        <v>238</v>
      </c>
      <c r="B278" t="s">
        <v>472</v>
      </c>
      <c r="C278" t="s">
        <v>471</v>
      </c>
      <c r="D278" t="s">
        <v>57</v>
      </c>
      <c r="E278" s="16">
        <v>7.2</v>
      </c>
      <c r="F278" s="17">
        <v>3</v>
      </c>
    </row>
    <row r="279" spans="1:6" x14ac:dyDescent="0.2">
      <c r="A279">
        <v>260</v>
      </c>
      <c r="B279" t="s">
        <v>442</v>
      </c>
      <c r="C279" t="s">
        <v>498</v>
      </c>
      <c r="D279" t="s">
        <v>191</v>
      </c>
      <c r="E279" s="16">
        <v>7.2</v>
      </c>
      <c r="F279" s="17">
        <v>3</v>
      </c>
    </row>
    <row r="280" spans="1:6" x14ac:dyDescent="0.2">
      <c r="A280" s="4">
        <v>239</v>
      </c>
      <c r="B280" t="s">
        <v>82</v>
      </c>
      <c r="C280" t="s">
        <v>81</v>
      </c>
      <c r="D280" t="s">
        <v>57</v>
      </c>
      <c r="E280" s="16">
        <v>7.2</v>
      </c>
      <c r="F280" s="17">
        <v>3</v>
      </c>
    </row>
    <row r="281" spans="1:6" x14ac:dyDescent="0.2">
      <c r="A281">
        <v>144</v>
      </c>
      <c r="B281" t="s">
        <v>336</v>
      </c>
      <c r="C281" t="s">
        <v>247</v>
      </c>
      <c r="D281" t="s">
        <v>132</v>
      </c>
      <c r="E281" s="16">
        <v>7.2</v>
      </c>
      <c r="F281" s="17">
        <v>3</v>
      </c>
    </row>
    <row r="282" spans="1:6" x14ac:dyDescent="0.2">
      <c r="A282">
        <v>290</v>
      </c>
      <c r="B282" t="s">
        <v>529</v>
      </c>
      <c r="C282" t="s">
        <v>380</v>
      </c>
      <c r="D282" t="s">
        <v>466</v>
      </c>
      <c r="E282" s="16">
        <v>4.8</v>
      </c>
      <c r="F282" s="17">
        <v>2</v>
      </c>
    </row>
    <row r="283" spans="1:6" x14ac:dyDescent="0.2">
      <c r="A283" s="4">
        <v>240</v>
      </c>
      <c r="B283" t="s">
        <v>473</v>
      </c>
      <c r="C283" t="s">
        <v>81</v>
      </c>
      <c r="D283" t="s">
        <v>57</v>
      </c>
      <c r="E283" s="16">
        <v>4.8</v>
      </c>
      <c r="F283" s="17">
        <v>2</v>
      </c>
    </row>
    <row r="284" spans="1:6" ht="0.75" customHeight="1" x14ac:dyDescent="0.2">
      <c r="A284">
        <v>92</v>
      </c>
      <c r="B284" t="s">
        <v>264</v>
      </c>
      <c r="C284" t="s">
        <v>262</v>
      </c>
      <c r="D284" t="s">
        <v>76</v>
      </c>
      <c r="E284" s="16">
        <v>4.8</v>
      </c>
      <c r="F284" s="17">
        <v>2</v>
      </c>
    </row>
    <row r="285" spans="1:6" x14ac:dyDescent="0.2">
      <c r="A285">
        <v>196</v>
      </c>
      <c r="B285" t="s">
        <v>406</v>
      </c>
      <c r="C285" t="s">
        <v>212</v>
      </c>
      <c r="D285" t="s">
        <v>466</v>
      </c>
      <c r="E285" s="16">
        <v>4.8</v>
      </c>
      <c r="F285" s="17">
        <v>2</v>
      </c>
    </row>
    <row r="286" spans="1:6" x14ac:dyDescent="0.2">
      <c r="A286">
        <v>183</v>
      </c>
      <c r="B286" t="s">
        <v>217</v>
      </c>
      <c r="C286" t="s">
        <v>393</v>
      </c>
      <c r="D286" t="s">
        <v>466</v>
      </c>
      <c r="E286" s="16">
        <v>4.8</v>
      </c>
      <c r="F286" s="17">
        <v>2</v>
      </c>
    </row>
    <row r="287" spans="1:6" x14ac:dyDescent="0.2">
      <c r="A287">
        <v>160</v>
      </c>
      <c r="B287" t="s">
        <v>362</v>
      </c>
      <c r="C287" t="s">
        <v>361</v>
      </c>
      <c r="D287" t="s">
        <v>132</v>
      </c>
      <c r="E287" s="16">
        <v>4.8</v>
      </c>
      <c r="F287" s="17">
        <v>2</v>
      </c>
    </row>
    <row r="288" spans="1:6" x14ac:dyDescent="0.2">
      <c r="A288">
        <v>194</v>
      </c>
      <c r="B288" t="s">
        <v>198</v>
      </c>
      <c r="C288" t="s">
        <v>405</v>
      </c>
      <c r="D288" t="s">
        <v>439</v>
      </c>
      <c r="E288" s="16">
        <v>4.8</v>
      </c>
      <c r="F288" s="17">
        <v>2</v>
      </c>
    </row>
    <row r="289" spans="1:6" x14ac:dyDescent="0.2">
      <c r="A289">
        <v>161</v>
      </c>
      <c r="B289" t="s">
        <v>363</v>
      </c>
      <c r="C289" t="s">
        <v>361</v>
      </c>
      <c r="D289" t="s">
        <v>132</v>
      </c>
      <c r="E289" s="16">
        <v>4.8</v>
      </c>
      <c r="F289" s="17">
        <v>2</v>
      </c>
    </row>
    <row r="290" spans="1:6" x14ac:dyDescent="0.2">
      <c r="A290">
        <v>93</v>
      </c>
      <c r="B290" t="s">
        <v>265</v>
      </c>
      <c r="C290" t="s">
        <v>262</v>
      </c>
      <c r="D290" t="s">
        <v>76</v>
      </c>
      <c r="E290" s="16">
        <v>4.8</v>
      </c>
      <c r="F290" s="17">
        <v>2</v>
      </c>
    </row>
    <row r="291" spans="1:6" x14ac:dyDescent="0.2">
      <c r="A291">
        <v>195</v>
      </c>
      <c r="B291" t="s">
        <v>388</v>
      </c>
      <c r="C291" t="s">
        <v>405</v>
      </c>
      <c r="D291" t="s">
        <v>439</v>
      </c>
      <c r="E291" s="16">
        <v>2.4</v>
      </c>
      <c r="F291" s="17">
        <v>1</v>
      </c>
    </row>
    <row r="292" spans="1:6" x14ac:dyDescent="0.2">
      <c r="A292">
        <v>225</v>
      </c>
      <c r="B292" t="s">
        <v>447</v>
      </c>
      <c r="C292" t="s">
        <v>446</v>
      </c>
      <c r="D292" t="s">
        <v>76</v>
      </c>
      <c r="E292" s="16">
        <v>2.4</v>
      </c>
      <c r="F292" s="17">
        <v>1</v>
      </c>
    </row>
    <row r="293" spans="1:6" x14ac:dyDescent="0.2">
      <c r="A293">
        <v>216</v>
      </c>
      <c r="B293" t="s">
        <v>373</v>
      </c>
      <c r="C293" t="s">
        <v>136</v>
      </c>
      <c r="D293" t="s">
        <v>423</v>
      </c>
      <c r="E293" s="16">
        <v>2.4</v>
      </c>
      <c r="F293" s="17">
        <v>1</v>
      </c>
    </row>
    <row r="294" spans="1:6" x14ac:dyDescent="0.2">
      <c r="A294">
        <v>212</v>
      </c>
      <c r="B294" t="s">
        <v>425</v>
      </c>
      <c r="C294" t="s">
        <v>136</v>
      </c>
      <c r="D294" t="s">
        <v>423</v>
      </c>
      <c r="E294" s="16">
        <v>2.4</v>
      </c>
      <c r="F294" s="17">
        <v>1</v>
      </c>
    </row>
    <row r="295" spans="1:6" x14ac:dyDescent="0.2">
      <c r="A295" t="s">
        <v>29</v>
      </c>
      <c r="B295" t="s">
        <v>29</v>
      </c>
      <c r="C295" t="s">
        <v>29</v>
      </c>
      <c r="D295" t="s">
        <v>29</v>
      </c>
      <c r="E295" s="16"/>
      <c r="F295" s="17"/>
    </row>
    <row r="296" spans="1:6" x14ac:dyDescent="0.2">
      <c r="A296" s="38" t="s">
        <v>8</v>
      </c>
      <c r="B296" s="22"/>
      <c r="C296" s="22"/>
      <c r="D296" s="22"/>
      <c r="E296" s="28">
        <v>4881.5999999999922</v>
      </c>
      <c r="F296" s="29">
        <v>2034</v>
      </c>
    </row>
  </sheetData>
  <printOptions gridLines="1"/>
  <pageMargins left="0.70866141732283472" right="0.15748031496062992" top="0.98425196850393704" bottom="0.6692913385826772" header="0.31496062992125984" footer="0.31496062992125984"/>
  <pageSetup paperSize="9" scale="77" fitToHeight="0" orientation="portrait" r:id="rId2"/>
  <headerFooter>
    <oddHeader>&amp;C&amp;"Arial,Fett"&amp;20Run For Fun 2019&amp;"Arial,Standard"&amp;10
&amp;"Arial,Fett"&amp;16Gesamtergebnis</oddHeader>
    <oddFooter>&amp;LRS/02.06.2019&amp;CSeite &amp;P von &amp;N&amp;R&amp;6&amp;F
Blatt: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49"/>
  <sheetViews>
    <sheetView topLeftCell="A4" workbookViewId="0">
      <selection activeCell="K4" sqref="K1:K1048576"/>
    </sheetView>
  </sheetViews>
  <sheetFormatPr baseColWidth="10" defaultRowHeight="12.75" x14ac:dyDescent="0.2"/>
  <cols>
    <col min="1" max="1" width="6.7109375" bestFit="1" customWidth="1"/>
    <col min="2" max="2" width="6" customWidth="1"/>
    <col min="3" max="3" width="8.85546875" style="22" customWidth="1"/>
    <col min="4" max="4" width="13" bestFit="1" customWidth="1"/>
    <col min="5" max="5" width="16.28515625" customWidth="1"/>
    <col min="6" max="6" width="22" customWidth="1"/>
    <col min="7" max="7" width="8.85546875" customWidth="1"/>
    <col min="8" max="8" width="7.5703125" customWidth="1"/>
    <col min="9" max="9" width="25.42578125" bestFit="1" customWidth="1"/>
    <col min="10" max="10" width="21.28515625" bestFit="1" customWidth="1"/>
    <col min="11" max="11" width="8.5703125" customWidth="1"/>
  </cols>
  <sheetData>
    <row r="1" spans="1:11" hidden="1" x14ac:dyDescent="0.2">
      <c r="B1" s="15" t="s">
        <v>11</v>
      </c>
      <c r="C1" s="22" t="s">
        <v>120</v>
      </c>
    </row>
    <row r="2" spans="1:11" hidden="1" x14ac:dyDescent="0.2"/>
    <row r="3" spans="1:11" hidden="1" x14ac:dyDescent="0.2">
      <c r="C3"/>
      <c r="I3" s="15" t="s">
        <v>9</v>
      </c>
    </row>
    <row r="4" spans="1:11" s="33" customFormat="1" ht="18" customHeight="1" x14ac:dyDescent="0.2">
      <c r="A4" s="33" t="s">
        <v>126</v>
      </c>
      <c r="B4" s="30" t="s">
        <v>12</v>
      </c>
      <c r="C4" s="39" t="s">
        <v>1</v>
      </c>
      <c r="D4" s="30" t="s">
        <v>3</v>
      </c>
      <c r="E4" s="30" t="s">
        <v>2</v>
      </c>
      <c r="F4" s="30" t="s">
        <v>4</v>
      </c>
      <c r="G4" s="30" t="s">
        <v>33</v>
      </c>
      <c r="H4" s="15" t="s">
        <v>121</v>
      </c>
      <c r="I4" s="31" t="s">
        <v>16</v>
      </c>
      <c r="J4" s="31" t="s">
        <v>17</v>
      </c>
    </row>
    <row r="5" spans="1:11" s="33" customFormat="1" ht="12.95" customHeight="1" x14ac:dyDescent="0.2">
      <c r="A5" s="51">
        <v>1</v>
      </c>
      <c r="B5" s="56" t="s">
        <v>10</v>
      </c>
      <c r="C5">
        <v>28</v>
      </c>
      <c r="D5" t="s">
        <v>94</v>
      </c>
      <c r="E5" t="s">
        <v>89</v>
      </c>
      <c r="F5" t="s">
        <v>177</v>
      </c>
      <c r="G5">
        <v>2002</v>
      </c>
      <c r="H5">
        <v>17</v>
      </c>
      <c r="I5" s="36">
        <v>13</v>
      </c>
      <c r="J5" s="34">
        <v>31.2</v>
      </c>
      <c r="K5" s="49"/>
    </row>
    <row r="6" spans="1:11" s="33" customFormat="1" ht="12.95" customHeight="1" x14ac:dyDescent="0.2">
      <c r="A6" s="51">
        <v>2</v>
      </c>
      <c r="B6" s="56"/>
      <c r="C6">
        <v>251</v>
      </c>
      <c r="D6" t="s">
        <v>483</v>
      </c>
      <c r="E6" t="s">
        <v>430</v>
      </c>
      <c r="F6" t="s">
        <v>159</v>
      </c>
      <c r="G6">
        <v>2008</v>
      </c>
      <c r="H6">
        <v>11</v>
      </c>
      <c r="I6" s="36">
        <v>7</v>
      </c>
      <c r="J6" s="34">
        <v>16.8</v>
      </c>
      <c r="K6" s="49"/>
    </row>
    <row r="7" spans="1:11" s="33" customFormat="1" ht="12.95" customHeight="1" x14ac:dyDescent="0.2">
      <c r="A7" s="51">
        <v>3</v>
      </c>
      <c r="B7" s="56"/>
      <c r="C7">
        <v>163</v>
      </c>
      <c r="D7" t="s">
        <v>366</v>
      </c>
      <c r="E7" t="s">
        <v>364</v>
      </c>
      <c r="F7" t="s">
        <v>365</v>
      </c>
      <c r="G7">
        <v>2009</v>
      </c>
      <c r="H7">
        <v>10</v>
      </c>
      <c r="I7" s="36">
        <v>7</v>
      </c>
      <c r="J7" s="34">
        <v>16.8</v>
      </c>
      <c r="K7" s="49"/>
    </row>
    <row r="8" spans="1:11" s="33" customFormat="1" ht="12.95" customHeight="1" x14ac:dyDescent="0.2">
      <c r="A8" s="51">
        <v>4</v>
      </c>
      <c r="B8" s="56"/>
      <c r="C8">
        <v>250</v>
      </c>
      <c r="D8" t="s">
        <v>482</v>
      </c>
      <c r="E8" t="s">
        <v>430</v>
      </c>
      <c r="F8" t="s">
        <v>159</v>
      </c>
      <c r="G8">
        <v>2005</v>
      </c>
      <c r="H8">
        <v>14</v>
      </c>
      <c r="I8" s="36">
        <v>5</v>
      </c>
      <c r="J8" s="34">
        <v>12</v>
      </c>
    </row>
    <row r="9" spans="1:11" s="33" customFormat="1" ht="12.95" customHeight="1" x14ac:dyDescent="0.2">
      <c r="A9" s="51">
        <v>5</v>
      </c>
      <c r="B9" s="56"/>
      <c r="C9">
        <v>69</v>
      </c>
      <c r="D9" t="s">
        <v>230</v>
      </c>
      <c r="E9" t="s">
        <v>103</v>
      </c>
      <c r="F9" t="s">
        <v>231</v>
      </c>
      <c r="G9">
        <v>2010</v>
      </c>
      <c r="H9">
        <v>9</v>
      </c>
      <c r="I9" s="36">
        <v>5</v>
      </c>
      <c r="J9" s="34">
        <v>12</v>
      </c>
    </row>
    <row r="10" spans="1:11" s="33" customFormat="1" ht="12.95" customHeight="1" x14ac:dyDescent="0.2">
      <c r="A10" s="51">
        <v>6</v>
      </c>
      <c r="B10" s="56"/>
      <c r="C10">
        <v>150</v>
      </c>
      <c r="D10" t="s">
        <v>347</v>
      </c>
      <c r="E10" t="s">
        <v>346</v>
      </c>
      <c r="F10" t="s">
        <v>132</v>
      </c>
      <c r="G10">
        <v>2007</v>
      </c>
      <c r="H10">
        <v>12</v>
      </c>
      <c r="I10" s="36">
        <v>4</v>
      </c>
      <c r="J10" s="34">
        <v>9.6</v>
      </c>
    </row>
    <row r="11" spans="1:11" s="33" customFormat="1" ht="12.95" customHeight="1" x14ac:dyDescent="0.2">
      <c r="A11" s="51">
        <v>7</v>
      </c>
      <c r="B11" s="56"/>
      <c r="C11">
        <v>270</v>
      </c>
      <c r="D11" t="s">
        <v>506</v>
      </c>
      <c r="E11" t="s">
        <v>504</v>
      </c>
      <c r="F11" t="s">
        <v>507</v>
      </c>
      <c r="G11">
        <v>2009</v>
      </c>
      <c r="H11">
        <v>10</v>
      </c>
      <c r="I11" s="36">
        <v>4</v>
      </c>
      <c r="J11" s="34">
        <v>9.6</v>
      </c>
    </row>
    <row r="12" spans="1:11" s="33" customFormat="1" ht="12.95" customHeight="1" x14ac:dyDescent="0.2">
      <c r="A12" s="51">
        <v>8</v>
      </c>
      <c r="B12" s="56"/>
      <c r="C12">
        <v>152</v>
      </c>
      <c r="D12" t="s">
        <v>350</v>
      </c>
      <c r="E12" t="s">
        <v>346</v>
      </c>
      <c r="F12" t="s">
        <v>132</v>
      </c>
      <c r="G12">
        <v>2011</v>
      </c>
      <c r="H12">
        <v>8</v>
      </c>
      <c r="I12" s="36">
        <v>4</v>
      </c>
      <c r="J12" s="34">
        <v>9.6</v>
      </c>
    </row>
    <row r="13" spans="1:11" s="33" customFormat="1" ht="12.95" customHeight="1" x14ac:dyDescent="0.2">
      <c r="A13" s="51">
        <v>9</v>
      </c>
      <c r="B13" s="56"/>
      <c r="C13">
        <v>121</v>
      </c>
      <c r="D13" t="s">
        <v>301</v>
      </c>
      <c r="E13" t="s">
        <v>299</v>
      </c>
      <c r="F13" t="s">
        <v>132</v>
      </c>
      <c r="G13">
        <v>2006</v>
      </c>
      <c r="H13">
        <v>13</v>
      </c>
      <c r="I13" s="36">
        <v>4</v>
      </c>
      <c r="J13" s="34">
        <v>9.6</v>
      </c>
    </row>
    <row r="14" spans="1:11" s="33" customFormat="1" ht="12.95" customHeight="1" x14ac:dyDescent="0.2">
      <c r="A14" s="51">
        <v>10</v>
      </c>
      <c r="B14" s="56"/>
      <c r="C14">
        <v>149</v>
      </c>
      <c r="D14" t="s">
        <v>345</v>
      </c>
      <c r="E14" t="s">
        <v>344</v>
      </c>
      <c r="F14" t="s">
        <v>132</v>
      </c>
      <c r="G14">
        <v>2007</v>
      </c>
      <c r="H14">
        <v>12</v>
      </c>
      <c r="I14" s="36">
        <v>4</v>
      </c>
      <c r="J14" s="34">
        <v>9.6</v>
      </c>
    </row>
    <row r="15" spans="1:11" s="33" customFormat="1" ht="12.95" customHeight="1" x14ac:dyDescent="0.2">
      <c r="A15" s="51">
        <v>11</v>
      </c>
      <c r="B15" s="56"/>
      <c r="C15">
        <v>236</v>
      </c>
      <c r="D15" t="s">
        <v>469</v>
      </c>
      <c r="E15" t="s">
        <v>492</v>
      </c>
      <c r="F15" t="s">
        <v>21</v>
      </c>
      <c r="G15">
        <v>2010</v>
      </c>
      <c r="H15">
        <v>9</v>
      </c>
      <c r="I15" s="36">
        <v>4</v>
      </c>
      <c r="J15" s="34">
        <v>9.6</v>
      </c>
    </row>
    <row r="16" spans="1:11" s="33" customFormat="1" ht="12.95" customHeight="1" x14ac:dyDescent="0.2">
      <c r="A16" s="51">
        <v>12</v>
      </c>
      <c r="B16" s="56"/>
      <c r="C16">
        <v>91</v>
      </c>
      <c r="D16" t="s">
        <v>263</v>
      </c>
      <c r="E16" t="s">
        <v>262</v>
      </c>
      <c r="F16" t="s">
        <v>76</v>
      </c>
      <c r="G16">
        <v>2010</v>
      </c>
      <c r="H16">
        <v>9</v>
      </c>
      <c r="I16" s="36">
        <v>4</v>
      </c>
      <c r="J16" s="34">
        <v>9.6</v>
      </c>
    </row>
    <row r="17" spans="1:11" s="33" customFormat="1" ht="12.95" customHeight="1" x14ac:dyDescent="0.2">
      <c r="A17" s="51">
        <v>13</v>
      </c>
      <c r="B17" s="56"/>
      <c r="C17">
        <v>87</v>
      </c>
      <c r="D17" t="s">
        <v>257</v>
      </c>
      <c r="E17" t="s">
        <v>256</v>
      </c>
      <c r="F17" t="s">
        <v>258</v>
      </c>
      <c r="G17">
        <v>2007</v>
      </c>
      <c r="H17">
        <v>12</v>
      </c>
      <c r="I17" s="36">
        <v>3</v>
      </c>
      <c r="J17" s="34">
        <v>7.2</v>
      </c>
    </row>
    <row r="18" spans="1:11" s="33" customFormat="1" ht="12.95" customHeight="1" x14ac:dyDescent="0.2">
      <c r="A18" s="51">
        <v>14</v>
      </c>
      <c r="B18" s="56"/>
      <c r="C18">
        <v>147</v>
      </c>
      <c r="D18" t="s">
        <v>341</v>
      </c>
      <c r="E18" t="s">
        <v>339</v>
      </c>
      <c r="F18" t="s">
        <v>132</v>
      </c>
      <c r="G18">
        <v>2007</v>
      </c>
      <c r="H18">
        <v>12</v>
      </c>
      <c r="I18" s="36">
        <v>3</v>
      </c>
      <c r="J18" s="34">
        <v>7.2</v>
      </c>
    </row>
    <row r="19" spans="1:11" s="33" customFormat="1" ht="12.95" customHeight="1" x14ac:dyDescent="0.2">
      <c r="A19" s="51">
        <v>15</v>
      </c>
      <c r="B19" s="56"/>
      <c r="C19">
        <v>89</v>
      </c>
      <c r="D19" t="s">
        <v>261</v>
      </c>
      <c r="E19" t="s">
        <v>111</v>
      </c>
      <c r="F19" t="s">
        <v>260</v>
      </c>
      <c r="G19">
        <v>2005</v>
      </c>
      <c r="H19">
        <v>14</v>
      </c>
      <c r="I19" s="36">
        <v>3</v>
      </c>
      <c r="J19" s="34">
        <v>7.2</v>
      </c>
    </row>
    <row r="20" spans="1:11" s="33" customFormat="1" ht="12.95" customHeight="1" x14ac:dyDescent="0.2">
      <c r="A20" s="51">
        <v>16</v>
      </c>
      <c r="B20" s="56"/>
      <c r="C20">
        <v>148</v>
      </c>
      <c r="D20" t="s">
        <v>343</v>
      </c>
      <c r="E20" t="s">
        <v>247</v>
      </c>
      <c r="F20" t="s">
        <v>132</v>
      </c>
      <c r="G20">
        <v>2007</v>
      </c>
      <c r="H20">
        <v>12</v>
      </c>
      <c r="I20" s="36">
        <v>3</v>
      </c>
      <c r="J20" s="34">
        <v>7.2</v>
      </c>
    </row>
    <row r="21" spans="1:11" s="33" customFormat="1" ht="12.95" customHeight="1" x14ac:dyDescent="0.2">
      <c r="A21" s="51">
        <v>17</v>
      </c>
      <c r="B21" s="56"/>
      <c r="C21">
        <v>92</v>
      </c>
      <c r="D21" t="s">
        <v>264</v>
      </c>
      <c r="E21" t="s">
        <v>262</v>
      </c>
      <c r="F21" t="s">
        <v>76</v>
      </c>
      <c r="G21">
        <v>2013</v>
      </c>
      <c r="H21">
        <v>6</v>
      </c>
      <c r="I21" s="36">
        <v>2</v>
      </c>
      <c r="J21" s="34">
        <v>4.8</v>
      </c>
    </row>
    <row r="22" spans="1:11" s="33" customFormat="1" ht="12.95" customHeight="1" x14ac:dyDescent="0.2">
      <c r="A22" s="51">
        <v>18</v>
      </c>
      <c r="B22" s="56"/>
      <c r="C22">
        <v>240</v>
      </c>
      <c r="D22" t="s">
        <v>473</v>
      </c>
      <c r="E22" t="s">
        <v>81</v>
      </c>
      <c r="F22" t="s">
        <v>57</v>
      </c>
      <c r="G22">
        <v>2007</v>
      </c>
      <c r="H22">
        <v>12</v>
      </c>
      <c r="I22" s="36">
        <v>2</v>
      </c>
      <c r="J22" s="34">
        <v>4.8</v>
      </c>
    </row>
    <row r="23" spans="1:11" s="33" customFormat="1" ht="12.95" customHeight="1" x14ac:dyDescent="0.2">
      <c r="A23" s="51">
        <v>19</v>
      </c>
      <c r="B23" s="54" t="s">
        <v>40</v>
      </c>
      <c r="C23">
        <v>70</v>
      </c>
      <c r="D23" t="s">
        <v>232</v>
      </c>
      <c r="E23" t="s">
        <v>103</v>
      </c>
      <c r="F23" t="s">
        <v>231</v>
      </c>
      <c r="G23">
        <v>2010</v>
      </c>
      <c r="H23">
        <v>9</v>
      </c>
      <c r="I23" s="36">
        <v>7</v>
      </c>
      <c r="J23" s="34">
        <v>16.8</v>
      </c>
      <c r="K23" s="50"/>
    </row>
    <row r="24" spans="1:11" s="33" customFormat="1" ht="12.95" customHeight="1" x14ac:dyDescent="0.2">
      <c r="A24" s="51">
        <v>20</v>
      </c>
      <c r="C24">
        <v>34</v>
      </c>
      <c r="D24" t="s">
        <v>186</v>
      </c>
      <c r="E24" t="s">
        <v>184</v>
      </c>
      <c r="F24" t="s">
        <v>21</v>
      </c>
      <c r="G24">
        <v>2003</v>
      </c>
      <c r="H24">
        <v>16</v>
      </c>
      <c r="I24" s="36">
        <v>7</v>
      </c>
      <c r="J24" s="34">
        <v>16.8</v>
      </c>
      <c r="K24" s="50"/>
    </row>
    <row r="25" spans="1:11" s="33" customFormat="1" ht="12.95" customHeight="1" x14ac:dyDescent="0.2">
      <c r="A25" s="51">
        <v>21</v>
      </c>
      <c r="C25">
        <v>71</v>
      </c>
      <c r="D25" t="s">
        <v>233</v>
      </c>
      <c r="E25" t="s">
        <v>103</v>
      </c>
      <c r="F25" t="s">
        <v>234</v>
      </c>
      <c r="G25">
        <v>2007</v>
      </c>
      <c r="H25">
        <v>12</v>
      </c>
      <c r="I25" s="36">
        <v>7</v>
      </c>
      <c r="J25" s="34">
        <v>16.8</v>
      </c>
      <c r="K25" s="50"/>
    </row>
    <row r="26" spans="1:11" s="33" customFormat="1" ht="12.95" customHeight="1" x14ac:dyDescent="0.2">
      <c r="A26" s="51">
        <v>22</v>
      </c>
      <c r="C26">
        <v>122</v>
      </c>
      <c r="D26" t="s">
        <v>302</v>
      </c>
      <c r="E26" t="s">
        <v>299</v>
      </c>
      <c r="F26" t="s">
        <v>132</v>
      </c>
      <c r="G26">
        <v>2003</v>
      </c>
      <c r="H26">
        <v>16</v>
      </c>
      <c r="I26" s="36">
        <v>4</v>
      </c>
      <c r="J26" s="34">
        <v>9.6</v>
      </c>
      <c r="K26" s="50"/>
    </row>
    <row r="27" spans="1:11" s="33" customFormat="1" ht="12.95" customHeight="1" x14ac:dyDescent="0.2">
      <c r="A27" s="51">
        <v>23</v>
      </c>
      <c r="C27">
        <v>275</v>
      </c>
      <c r="D27" t="s">
        <v>329</v>
      </c>
      <c r="E27" t="s">
        <v>514</v>
      </c>
      <c r="F27" t="s">
        <v>234</v>
      </c>
      <c r="G27">
        <v>2008</v>
      </c>
      <c r="H27">
        <v>11</v>
      </c>
      <c r="I27" s="36">
        <v>4</v>
      </c>
      <c r="J27" s="34">
        <v>9.6</v>
      </c>
      <c r="K27" s="50"/>
    </row>
    <row r="28" spans="1:11" s="33" customFormat="1" ht="12.95" customHeight="1" x14ac:dyDescent="0.2">
      <c r="A28" s="51">
        <v>24</v>
      </c>
      <c r="C28">
        <v>132</v>
      </c>
      <c r="D28" t="s">
        <v>317</v>
      </c>
      <c r="E28" t="s">
        <v>316</v>
      </c>
      <c r="F28" t="s">
        <v>318</v>
      </c>
      <c r="G28">
        <v>2011</v>
      </c>
      <c r="H28">
        <v>8</v>
      </c>
      <c r="I28" s="36">
        <v>4</v>
      </c>
      <c r="J28" s="34">
        <v>9.6</v>
      </c>
      <c r="K28" s="50"/>
    </row>
    <row r="29" spans="1:11" s="33" customFormat="1" ht="12.95" customHeight="1" x14ac:dyDescent="0.2">
      <c r="A29" s="51">
        <v>25</v>
      </c>
      <c r="C29">
        <v>139</v>
      </c>
      <c r="D29" t="s">
        <v>326</v>
      </c>
      <c r="E29" t="s">
        <v>324</v>
      </c>
      <c r="F29" t="s">
        <v>327</v>
      </c>
      <c r="G29">
        <v>2009</v>
      </c>
      <c r="H29">
        <v>10</v>
      </c>
      <c r="I29" s="36">
        <v>4</v>
      </c>
      <c r="J29" s="34">
        <v>9.6</v>
      </c>
      <c r="K29" s="50"/>
    </row>
    <row r="30" spans="1:11" s="33" customFormat="1" ht="12.95" customHeight="1" x14ac:dyDescent="0.2">
      <c r="A30" s="51">
        <v>26</v>
      </c>
      <c r="C30">
        <v>287</v>
      </c>
      <c r="D30" t="s">
        <v>527</v>
      </c>
      <c r="E30" t="s">
        <v>184</v>
      </c>
      <c r="F30" t="s">
        <v>21</v>
      </c>
      <c r="G30">
        <v>2007</v>
      </c>
      <c r="H30">
        <v>12</v>
      </c>
      <c r="I30" s="36">
        <v>3</v>
      </c>
      <c r="J30" s="34">
        <v>7.2</v>
      </c>
      <c r="K30" s="50"/>
    </row>
    <row r="31" spans="1:11" s="33" customFormat="1" ht="12.95" customHeight="1" x14ac:dyDescent="0.2">
      <c r="A31" s="51">
        <v>27</v>
      </c>
      <c r="C31">
        <v>211</v>
      </c>
      <c r="D31" t="s">
        <v>424</v>
      </c>
      <c r="E31" t="s">
        <v>136</v>
      </c>
      <c r="F31" t="s">
        <v>423</v>
      </c>
      <c r="G31">
        <v>2012</v>
      </c>
      <c r="H31">
        <v>7</v>
      </c>
      <c r="I31" s="36">
        <v>3</v>
      </c>
      <c r="J31" s="34">
        <v>7.2</v>
      </c>
      <c r="K31" s="50"/>
    </row>
    <row r="32" spans="1:11" s="33" customFormat="1" ht="12.95" customHeight="1" x14ac:dyDescent="0.2">
      <c r="A32" s="51">
        <v>28</v>
      </c>
      <c r="C32">
        <v>186</v>
      </c>
      <c r="D32" t="s">
        <v>398</v>
      </c>
      <c r="E32" t="s">
        <v>397</v>
      </c>
      <c r="F32" t="s">
        <v>466</v>
      </c>
      <c r="G32">
        <v>2004</v>
      </c>
      <c r="H32">
        <v>15</v>
      </c>
      <c r="I32" s="36">
        <v>3</v>
      </c>
      <c r="J32" s="34">
        <v>7.2</v>
      </c>
      <c r="K32" s="50"/>
    </row>
    <row r="33" spans="1:11" s="33" customFormat="1" ht="12.95" customHeight="1" x14ac:dyDescent="0.2">
      <c r="A33" s="51">
        <v>29</v>
      </c>
      <c r="C33">
        <v>187</v>
      </c>
      <c r="D33" t="s">
        <v>399</v>
      </c>
      <c r="E33" t="s">
        <v>397</v>
      </c>
      <c r="F33" t="s">
        <v>466</v>
      </c>
      <c r="G33">
        <v>2006</v>
      </c>
      <c r="H33">
        <v>13</v>
      </c>
      <c r="I33" s="36">
        <v>3</v>
      </c>
      <c r="J33" s="34">
        <v>7.2</v>
      </c>
      <c r="K33" s="50"/>
    </row>
    <row r="34" spans="1:11" s="33" customFormat="1" ht="12.95" customHeight="1" x14ac:dyDescent="0.2">
      <c r="A34" s="51">
        <v>30</v>
      </c>
      <c r="C34">
        <v>180</v>
      </c>
      <c r="D34" t="s">
        <v>388</v>
      </c>
      <c r="E34" t="s">
        <v>386</v>
      </c>
      <c r="F34" t="s">
        <v>466</v>
      </c>
      <c r="G34">
        <v>2008</v>
      </c>
      <c r="H34">
        <v>11</v>
      </c>
      <c r="I34" s="36">
        <v>3</v>
      </c>
      <c r="J34" s="34">
        <v>7.2</v>
      </c>
      <c r="K34" s="50"/>
    </row>
    <row r="35" spans="1:11" s="33" customFormat="1" ht="12.95" customHeight="1" x14ac:dyDescent="0.2">
      <c r="A35" s="51">
        <v>31</v>
      </c>
      <c r="C35">
        <v>196</v>
      </c>
      <c r="D35" t="s">
        <v>406</v>
      </c>
      <c r="E35" t="s">
        <v>212</v>
      </c>
      <c r="F35" t="s">
        <v>466</v>
      </c>
      <c r="G35">
        <v>2007</v>
      </c>
      <c r="H35">
        <v>12</v>
      </c>
      <c r="I35" s="36">
        <v>2</v>
      </c>
      <c r="J35" s="34">
        <v>4.8</v>
      </c>
      <c r="K35" s="50"/>
    </row>
    <row r="36" spans="1:11" ht="12.95" customHeight="1" x14ac:dyDescent="0.2">
      <c r="A36" s="51">
        <v>32</v>
      </c>
      <c r="B36" s="33"/>
      <c r="C36">
        <v>161</v>
      </c>
      <c r="D36" t="s">
        <v>363</v>
      </c>
      <c r="E36" t="s">
        <v>361</v>
      </c>
      <c r="F36" t="s">
        <v>132</v>
      </c>
      <c r="G36">
        <v>2016</v>
      </c>
      <c r="H36">
        <v>3</v>
      </c>
      <c r="I36" s="36">
        <v>2</v>
      </c>
      <c r="J36" s="34">
        <v>4.8</v>
      </c>
    </row>
    <row r="37" spans="1:11" ht="12.95" customHeight="1" x14ac:dyDescent="0.2">
      <c r="A37" s="51">
        <v>33</v>
      </c>
      <c r="B37" s="33"/>
      <c r="C37">
        <v>195</v>
      </c>
      <c r="D37" t="s">
        <v>388</v>
      </c>
      <c r="E37" t="s">
        <v>405</v>
      </c>
      <c r="F37" t="s">
        <v>439</v>
      </c>
      <c r="G37">
        <v>2009</v>
      </c>
      <c r="H37">
        <v>10</v>
      </c>
      <c r="I37" s="36">
        <v>1</v>
      </c>
      <c r="J37" s="34">
        <v>2.4</v>
      </c>
    </row>
    <row r="38" spans="1:11" ht="12.95" customHeight="1" x14ac:dyDescent="0.2">
      <c r="A38" s="51">
        <v>34</v>
      </c>
      <c r="B38" s="33"/>
      <c r="C38">
        <v>212</v>
      </c>
      <c r="D38" t="s">
        <v>425</v>
      </c>
      <c r="E38" t="s">
        <v>136</v>
      </c>
      <c r="F38" t="s">
        <v>423</v>
      </c>
      <c r="G38">
        <v>2015</v>
      </c>
      <c r="H38">
        <v>4</v>
      </c>
      <c r="I38" s="36">
        <v>1</v>
      </c>
      <c r="J38" s="34">
        <v>2.4</v>
      </c>
    </row>
    <row r="39" spans="1:11" ht="12.95" customHeight="1" x14ac:dyDescent="0.2">
      <c r="B39" s="33" t="s">
        <v>8</v>
      </c>
      <c r="C39" s="33"/>
      <c r="D39" s="33"/>
      <c r="E39" s="33"/>
      <c r="F39" s="33"/>
      <c r="G39" s="33"/>
      <c r="H39" s="33"/>
      <c r="I39" s="36">
        <v>139</v>
      </c>
      <c r="J39" s="34">
        <v>333.59999999999997</v>
      </c>
    </row>
    <row r="40" spans="1:11" ht="12.95" customHeight="1" x14ac:dyDescent="0.2">
      <c r="C40"/>
    </row>
    <row r="41" spans="1:11" ht="12.95" customHeight="1" x14ac:dyDescent="0.2">
      <c r="C41"/>
    </row>
    <row r="42" spans="1:11" ht="12.95" customHeight="1" x14ac:dyDescent="0.2">
      <c r="C42"/>
    </row>
    <row r="43" spans="1:11" ht="12.95" customHeight="1" x14ac:dyDescent="0.2">
      <c r="C43"/>
    </row>
    <row r="44" spans="1:11" ht="12.95" customHeight="1" x14ac:dyDescent="0.2">
      <c r="C44"/>
    </row>
    <row r="45" spans="1:11" ht="12.95" customHeight="1" x14ac:dyDescent="0.2">
      <c r="C45"/>
    </row>
    <row r="46" spans="1:11" ht="12.95" customHeight="1" x14ac:dyDescent="0.2">
      <c r="C46"/>
    </row>
    <row r="47" spans="1:11" ht="12.95" customHeight="1" x14ac:dyDescent="0.2">
      <c r="C47"/>
    </row>
    <row r="48" spans="1:11" ht="12.95" customHeight="1" x14ac:dyDescent="0.2">
      <c r="C48"/>
    </row>
    <row r="49" spans="3:3" x14ac:dyDescent="0.2">
      <c r="C49"/>
    </row>
  </sheetData>
  <printOptions horizontalCentered="1" gridLines="1"/>
  <pageMargins left="0.47244094488188981" right="0.31496062992125984" top="1.299212598425197" bottom="0.78740157480314965" header="0.39370078740157483" footer="0.31496062992125984"/>
  <pageSetup paperSize="9" scale="71" orientation="portrait" horizontalDpi="300" verticalDpi="300" r:id="rId2"/>
  <headerFooter>
    <oddHeader>&amp;C&amp;"Arial,Fett"&amp;20Run For Fun 2019&amp;"Arial,Standard"&amp;10
&amp;"Arial,Fett"&amp;16Kinderergebnisse</oddHeader>
    <oddFooter>&amp;LRS/02.06.2019&amp;CSeiten &amp;P von &amp;N&amp;R&amp;6&amp;F
Blatt: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outlinePr summaryRight="0"/>
    <pageSetUpPr fitToPage="1"/>
  </sheetPr>
  <dimension ref="A1:H63"/>
  <sheetViews>
    <sheetView topLeftCell="A4" zoomScale="110" zoomScaleNormal="110" workbookViewId="0">
      <selection activeCell="B9" sqref="B9"/>
    </sheetView>
  </sheetViews>
  <sheetFormatPr baseColWidth="10" defaultRowHeight="12.75" outlineLevelCol="1" x14ac:dyDescent="0.2"/>
  <cols>
    <col min="1" max="1" width="6.7109375" style="4" bestFit="1" customWidth="1"/>
    <col min="2" max="2" width="31.85546875" customWidth="1"/>
    <col min="3" max="3" width="11.5703125" bestFit="1" customWidth="1" outlineLevel="1"/>
    <col min="4" max="4" width="8.5703125" bestFit="1" customWidth="1" outlineLevel="1"/>
    <col min="5" max="5" width="25.28515625" bestFit="1" customWidth="1"/>
    <col min="6" max="6" width="28.42578125" bestFit="1" customWidth="1"/>
    <col min="7" max="7" width="38.28515625" bestFit="1" customWidth="1"/>
    <col min="8" max="8" width="11.42578125" style="5"/>
  </cols>
  <sheetData>
    <row r="1" spans="1:8" hidden="1" x14ac:dyDescent="0.2"/>
    <row r="2" spans="1:8" hidden="1" x14ac:dyDescent="0.2"/>
    <row r="3" spans="1:8" hidden="1" x14ac:dyDescent="0.2">
      <c r="E3" s="15" t="s">
        <v>9</v>
      </c>
    </row>
    <row r="4" spans="1:8" s="33" customFormat="1" ht="18" customHeight="1" x14ac:dyDescent="0.2">
      <c r="A4" s="51" t="s">
        <v>126</v>
      </c>
      <c r="B4" s="30" t="s">
        <v>4</v>
      </c>
      <c r="C4" s="30" t="s">
        <v>3</v>
      </c>
      <c r="D4" s="30" t="s">
        <v>2</v>
      </c>
      <c r="E4" s="31" t="s">
        <v>18</v>
      </c>
      <c r="F4" s="31" t="s">
        <v>19</v>
      </c>
      <c r="G4" s="32" t="s">
        <v>122</v>
      </c>
      <c r="H4" s="49"/>
    </row>
    <row r="5" spans="1:8" s="33" customFormat="1" ht="12.75" customHeight="1" x14ac:dyDescent="0.2">
      <c r="A5" s="51">
        <v>1</v>
      </c>
      <c r="B5" s="53" t="s">
        <v>132</v>
      </c>
      <c r="C5"/>
      <c r="D5"/>
      <c r="E5" s="34">
        <v>981.60000000000036</v>
      </c>
      <c r="F5" s="35">
        <v>409</v>
      </c>
      <c r="G5" s="36">
        <v>59</v>
      </c>
      <c r="H5" s="49"/>
    </row>
    <row r="6" spans="1:8" s="33" customFormat="1" ht="12.75" customHeight="1" x14ac:dyDescent="0.2">
      <c r="A6" s="51">
        <v>2</v>
      </c>
      <c r="B6" s="53" t="s">
        <v>21</v>
      </c>
      <c r="C6"/>
      <c r="D6"/>
      <c r="E6" s="34">
        <v>760.80000000000041</v>
      </c>
      <c r="F6" s="35">
        <v>317</v>
      </c>
      <c r="G6" s="36">
        <v>40</v>
      </c>
      <c r="H6" s="49"/>
    </row>
    <row r="7" spans="1:8" s="33" customFormat="1" ht="12.75" customHeight="1" x14ac:dyDescent="0.2">
      <c r="A7" s="51">
        <v>3</v>
      </c>
      <c r="B7" s="53" t="s">
        <v>466</v>
      </c>
      <c r="C7"/>
      <c r="D7"/>
      <c r="E7" s="34">
        <v>554.4</v>
      </c>
      <c r="F7" s="35">
        <v>231</v>
      </c>
      <c r="G7" s="36">
        <v>44</v>
      </c>
      <c r="H7" s="49"/>
    </row>
    <row r="8" spans="1:8" s="33" customFormat="1" ht="12.75" customHeight="1" x14ac:dyDescent="0.2">
      <c r="A8" s="51">
        <v>4</v>
      </c>
      <c r="B8" s="53" t="s">
        <v>13</v>
      </c>
      <c r="C8"/>
      <c r="D8"/>
      <c r="E8" s="34">
        <v>292.8</v>
      </c>
      <c r="F8" s="35">
        <v>122</v>
      </c>
      <c r="G8" s="36">
        <v>11</v>
      </c>
      <c r="H8" s="49"/>
    </row>
    <row r="9" spans="1:8" s="33" customFormat="1" ht="12.75" customHeight="1" x14ac:dyDescent="0.2">
      <c r="A9" s="51">
        <v>5</v>
      </c>
      <c r="B9" s="53" t="s">
        <v>57</v>
      </c>
      <c r="C9"/>
      <c r="D9"/>
      <c r="E9" s="34">
        <v>191.99999999999997</v>
      </c>
      <c r="F9" s="35">
        <v>80</v>
      </c>
      <c r="G9" s="36">
        <v>14</v>
      </c>
      <c r="H9" s="49"/>
    </row>
    <row r="10" spans="1:8" s="33" customFormat="1" ht="12.75" customHeight="1" x14ac:dyDescent="0.2">
      <c r="A10" s="51">
        <v>6</v>
      </c>
      <c r="B10" s="33" t="s">
        <v>159</v>
      </c>
      <c r="C10"/>
      <c r="D10"/>
      <c r="E10" s="34">
        <v>184.8</v>
      </c>
      <c r="F10" s="35">
        <v>77</v>
      </c>
      <c r="G10" s="36">
        <v>11</v>
      </c>
      <c r="H10" s="49"/>
    </row>
    <row r="11" spans="1:8" s="33" customFormat="1" ht="12.75" customHeight="1" x14ac:dyDescent="0.2">
      <c r="A11" s="51">
        <v>7</v>
      </c>
      <c r="B11" s="53" t="s">
        <v>76</v>
      </c>
      <c r="C11"/>
      <c r="D11"/>
      <c r="E11" s="34">
        <v>175.2</v>
      </c>
      <c r="F11" s="35">
        <v>73</v>
      </c>
      <c r="G11" s="36">
        <v>17</v>
      </c>
      <c r="H11" s="49"/>
    </row>
    <row r="12" spans="1:8" s="33" customFormat="1" ht="12.75" customHeight="1" x14ac:dyDescent="0.2">
      <c r="A12" s="51">
        <v>8</v>
      </c>
      <c r="B12" s="53" t="s">
        <v>225</v>
      </c>
      <c r="C12"/>
      <c r="D12"/>
      <c r="E12" s="34">
        <v>163.19999999999999</v>
      </c>
      <c r="F12" s="35">
        <v>68</v>
      </c>
      <c r="G12" s="36">
        <v>8</v>
      </c>
      <c r="H12" s="49"/>
    </row>
    <row r="13" spans="1:8" s="33" customFormat="1" ht="12.75" customHeight="1" x14ac:dyDescent="0.2">
      <c r="A13" s="51">
        <v>9</v>
      </c>
      <c r="B13" s="53" t="s">
        <v>180</v>
      </c>
      <c r="C13"/>
      <c r="D13"/>
      <c r="E13" s="34">
        <v>103.19999999999999</v>
      </c>
      <c r="F13" s="35">
        <v>43</v>
      </c>
      <c r="G13" s="36">
        <v>7</v>
      </c>
      <c r="H13" s="49"/>
    </row>
    <row r="14" spans="1:8" s="33" customFormat="1" ht="12.75" customHeight="1" x14ac:dyDescent="0.2">
      <c r="A14" s="51">
        <v>10</v>
      </c>
      <c r="B14" s="53" t="s">
        <v>139</v>
      </c>
      <c r="C14"/>
      <c r="D14"/>
      <c r="E14" s="34">
        <v>103.19999999999999</v>
      </c>
      <c r="F14" s="35">
        <v>43</v>
      </c>
      <c r="G14" s="36">
        <v>2</v>
      </c>
      <c r="H14" s="49"/>
    </row>
    <row r="15" spans="1:8" s="33" customFormat="1" ht="12.75" customHeight="1" x14ac:dyDescent="0.2">
      <c r="A15" s="51">
        <v>11</v>
      </c>
      <c r="B15" s="53" t="s">
        <v>142</v>
      </c>
      <c r="C15"/>
      <c r="D15"/>
      <c r="E15" s="34">
        <v>98.4</v>
      </c>
      <c r="F15" s="35">
        <v>41</v>
      </c>
      <c r="G15" s="36">
        <v>1</v>
      </c>
      <c r="H15" s="49"/>
    </row>
    <row r="16" spans="1:8" s="33" customFormat="1" ht="12.75" customHeight="1" x14ac:dyDescent="0.2">
      <c r="A16" s="51">
        <v>12</v>
      </c>
      <c r="B16" s="53" t="s">
        <v>153</v>
      </c>
      <c r="C16"/>
      <c r="D16"/>
      <c r="E16" s="34">
        <v>76.8</v>
      </c>
      <c r="F16" s="35">
        <v>32</v>
      </c>
      <c r="G16" s="36">
        <v>2</v>
      </c>
      <c r="H16" s="49"/>
    </row>
    <row r="17" spans="1:8" s="33" customFormat="1" ht="12.75" customHeight="1" x14ac:dyDescent="0.2">
      <c r="A17" s="51">
        <v>13</v>
      </c>
      <c r="B17" s="53" t="s">
        <v>437</v>
      </c>
      <c r="C17"/>
      <c r="D17"/>
      <c r="E17" s="34">
        <v>72</v>
      </c>
      <c r="F17" s="35">
        <v>30</v>
      </c>
      <c r="G17" s="36">
        <v>3</v>
      </c>
      <c r="H17" s="49"/>
    </row>
    <row r="18" spans="1:8" s="33" customFormat="1" ht="12.75" customHeight="1" x14ac:dyDescent="0.2">
      <c r="A18" s="51">
        <v>14</v>
      </c>
      <c r="B18" s="53" t="s">
        <v>156</v>
      </c>
      <c r="C18"/>
      <c r="D18"/>
      <c r="E18" s="34">
        <v>69.599999999999994</v>
      </c>
      <c r="F18" s="35">
        <v>29</v>
      </c>
      <c r="G18" s="36">
        <v>1</v>
      </c>
      <c r="H18" s="49"/>
    </row>
    <row r="19" spans="1:8" s="33" customFormat="1" ht="12.75" customHeight="1" x14ac:dyDescent="0.2">
      <c r="A19" s="51">
        <v>15</v>
      </c>
      <c r="B19" s="33" t="s">
        <v>318</v>
      </c>
      <c r="C19"/>
      <c r="D19"/>
      <c r="E19" s="34">
        <v>62.400000000000006</v>
      </c>
      <c r="F19" s="35">
        <v>26</v>
      </c>
      <c r="G19" s="36">
        <v>4</v>
      </c>
      <c r="H19" s="49"/>
    </row>
    <row r="20" spans="1:8" s="33" customFormat="1" ht="12.75" customHeight="1" x14ac:dyDescent="0.2">
      <c r="A20" s="51">
        <v>16</v>
      </c>
      <c r="B20" s="53" t="s">
        <v>244</v>
      </c>
      <c r="C20"/>
      <c r="D20"/>
      <c r="E20" s="34">
        <v>60</v>
      </c>
      <c r="F20" s="35">
        <v>25</v>
      </c>
      <c r="G20" s="36">
        <v>3</v>
      </c>
      <c r="H20" s="49"/>
    </row>
    <row r="21" spans="1:8" s="33" customFormat="1" ht="12.75" customHeight="1" x14ac:dyDescent="0.2">
      <c r="A21" s="51">
        <v>17</v>
      </c>
      <c r="B21" s="33" t="s">
        <v>486</v>
      </c>
      <c r="C21"/>
      <c r="D21"/>
      <c r="E21" s="34">
        <v>45.6</v>
      </c>
      <c r="F21" s="35">
        <v>19</v>
      </c>
      <c r="G21" s="36">
        <v>3</v>
      </c>
      <c r="H21" s="49"/>
    </row>
    <row r="22" spans="1:8" s="33" customFormat="1" ht="12.75" customHeight="1" x14ac:dyDescent="0.2">
      <c r="A22" s="51">
        <v>18</v>
      </c>
      <c r="B22" s="53" t="s">
        <v>203</v>
      </c>
      <c r="C22"/>
      <c r="D22"/>
      <c r="E22" s="34">
        <v>45.6</v>
      </c>
      <c r="F22" s="35">
        <v>19</v>
      </c>
      <c r="G22" s="36">
        <v>1</v>
      </c>
      <c r="H22" s="49"/>
    </row>
    <row r="23" spans="1:8" s="33" customFormat="1" ht="12.75" customHeight="1" x14ac:dyDescent="0.2">
      <c r="A23" s="51">
        <v>19</v>
      </c>
      <c r="B23" s="33" t="s">
        <v>191</v>
      </c>
      <c r="C23"/>
      <c r="D23"/>
      <c r="E23" s="34">
        <v>45.6</v>
      </c>
      <c r="F23" s="35">
        <v>19</v>
      </c>
      <c r="G23" s="36">
        <v>3</v>
      </c>
      <c r="H23" s="49"/>
    </row>
    <row r="24" spans="1:8" s="33" customFormat="1" ht="12.75" customHeight="1" x14ac:dyDescent="0.2">
      <c r="A24" s="51">
        <v>20</v>
      </c>
      <c r="B24" s="53" t="s">
        <v>135</v>
      </c>
      <c r="C24"/>
      <c r="D24"/>
      <c r="E24" s="34">
        <v>43.2</v>
      </c>
      <c r="F24" s="35">
        <v>18</v>
      </c>
      <c r="G24" s="36">
        <v>1</v>
      </c>
      <c r="H24" s="49"/>
    </row>
    <row r="25" spans="1:8" s="33" customFormat="1" ht="12.75" customHeight="1" x14ac:dyDescent="0.2">
      <c r="A25" s="51">
        <v>21</v>
      </c>
      <c r="B25" s="53" t="s">
        <v>176</v>
      </c>
      <c r="C25"/>
      <c r="D25"/>
      <c r="E25" s="34">
        <v>43.2</v>
      </c>
      <c r="F25" s="35">
        <v>18</v>
      </c>
      <c r="G25" s="36">
        <v>1</v>
      </c>
      <c r="H25" s="49"/>
    </row>
    <row r="26" spans="1:8" s="33" customFormat="1" ht="12.75" customHeight="1" x14ac:dyDescent="0.2">
      <c r="A26" s="51">
        <v>22</v>
      </c>
      <c r="B26" s="33" t="s">
        <v>365</v>
      </c>
      <c r="C26"/>
      <c r="D26"/>
      <c r="E26" s="34">
        <v>36</v>
      </c>
      <c r="F26" s="35">
        <v>15</v>
      </c>
      <c r="G26" s="36">
        <v>2</v>
      </c>
      <c r="H26" s="49"/>
    </row>
    <row r="27" spans="1:8" s="33" customFormat="1" ht="12.75" customHeight="1" x14ac:dyDescent="0.2">
      <c r="A27" s="51">
        <v>23</v>
      </c>
      <c r="B27" s="33" t="s">
        <v>234</v>
      </c>
      <c r="C27"/>
      <c r="D27"/>
      <c r="E27" s="34">
        <v>36</v>
      </c>
      <c r="F27" s="35">
        <v>15</v>
      </c>
      <c r="G27" s="36">
        <v>3</v>
      </c>
      <c r="H27" s="49"/>
    </row>
    <row r="28" spans="1:8" s="33" customFormat="1" ht="12.75" customHeight="1" x14ac:dyDescent="0.2">
      <c r="A28" s="51">
        <v>24</v>
      </c>
      <c r="B28" s="33" t="s">
        <v>168</v>
      </c>
      <c r="C28"/>
      <c r="D28"/>
      <c r="E28" s="34">
        <v>33.6</v>
      </c>
      <c r="F28" s="35">
        <v>14</v>
      </c>
      <c r="G28" s="36">
        <v>1</v>
      </c>
      <c r="H28" s="49"/>
    </row>
    <row r="29" spans="1:8" s="33" customFormat="1" ht="12.75" customHeight="1" x14ac:dyDescent="0.2">
      <c r="A29" s="51">
        <v>25</v>
      </c>
      <c r="B29" s="53" t="s">
        <v>164</v>
      </c>
      <c r="C29"/>
      <c r="D29"/>
      <c r="E29" s="34">
        <v>33.6</v>
      </c>
      <c r="F29" s="35">
        <v>14</v>
      </c>
      <c r="G29" s="36">
        <v>2</v>
      </c>
      <c r="H29" s="49"/>
    </row>
    <row r="30" spans="1:8" s="33" customFormat="1" ht="12.75" customHeight="1" x14ac:dyDescent="0.2">
      <c r="A30" s="51">
        <v>26</v>
      </c>
      <c r="B30" s="53" t="s">
        <v>443</v>
      </c>
      <c r="C30"/>
      <c r="D30"/>
      <c r="E30" s="34">
        <v>33.6</v>
      </c>
      <c r="F30" s="35">
        <v>14</v>
      </c>
      <c r="G30" s="36">
        <v>2</v>
      </c>
      <c r="H30" s="49"/>
    </row>
    <row r="31" spans="1:8" s="33" customFormat="1" ht="12.75" customHeight="1" x14ac:dyDescent="0.2">
      <c r="A31" s="51">
        <v>27</v>
      </c>
      <c r="B31" s="33" t="s">
        <v>503</v>
      </c>
      <c r="C31"/>
      <c r="D31"/>
      <c r="E31" s="34">
        <v>31.2</v>
      </c>
      <c r="F31" s="35">
        <v>13</v>
      </c>
      <c r="G31" s="36">
        <v>3</v>
      </c>
      <c r="H31" s="49"/>
    </row>
    <row r="32" spans="1:8" s="33" customFormat="1" ht="12.75" customHeight="1" x14ac:dyDescent="0.2">
      <c r="A32" s="51">
        <v>28</v>
      </c>
      <c r="B32" s="33" t="s">
        <v>177</v>
      </c>
      <c r="C32"/>
      <c r="D32"/>
      <c r="E32" s="34">
        <v>31.2</v>
      </c>
      <c r="F32" s="35">
        <v>13</v>
      </c>
      <c r="G32" s="36">
        <v>1</v>
      </c>
      <c r="H32" s="49"/>
    </row>
    <row r="33" spans="1:8" s="33" customFormat="1" ht="12.75" customHeight="1" x14ac:dyDescent="0.2">
      <c r="A33" s="51">
        <v>29</v>
      </c>
      <c r="B33" s="33" t="s">
        <v>150</v>
      </c>
      <c r="C33"/>
      <c r="D33"/>
      <c r="E33" s="34">
        <v>28.8</v>
      </c>
      <c r="F33" s="35">
        <v>12</v>
      </c>
      <c r="G33" s="36">
        <v>1</v>
      </c>
      <c r="H33" s="49"/>
    </row>
    <row r="34" spans="1:8" s="33" customFormat="1" ht="12.75" customHeight="1" x14ac:dyDescent="0.2">
      <c r="A34" s="51">
        <v>30</v>
      </c>
      <c r="B34" s="33" t="s">
        <v>231</v>
      </c>
      <c r="C34"/>
      <c r="D34"/>
      <c r="E34" s="34">
        <v>28.8</v>
      </c>
      <c r="F34" s="35">
        <v>12</v>
      </c>
      <c r="G34" s="36">
        <v>2</v>
      </c>
      <c r="H34" s="49"/>
    </row>
    <row r="35" spans="1:8" s="33" customFormat="1" ht="12.75" customHeight="1" x14ac:dyDescent="0.2">
      <c r="A35" s="51">
        <v>31</v>
      </c>
      <c r="B35" s="53" t="s">
        <v>260</v>
      </c>
      <c r="C35"/>
      <c r="D35"/>
      <c r="E35" s="34">
        <v>28.799999999999997</v>
      </c>
      <c r="F35" s="35">
        <v>12</v>
      </c>
      <c r="G35" s="36">
        <v>3</v>
      </c>
      <c r="H35" s="49"/>
    </row>
    <row r="36" spans="1:8" s="33" customFormat="1" ht="12.75" customHeight="1" x14ac:dyDescent="0.2">
      <c r="A36" s="51">
        <v>32</v>
      </c>
      <c r="B36" s="33" t="s">
        <v>423</v>
      </c>
      <c r="C36"/>
      <c r="D36"/>
      <c r="E36" s="34">
        <v>26.4</v>
      </c>
      <c r="F36" s="35">
        <v>11</v>
      </c>
      <c r="G36" s="36">
        <v>4</v>
      </c>
      <c r="H36" s="49"/>
    </row>
    <row r="37" spans="1:8" s="33" customFormat="1" ht="12.75" customHeight="1" x14ac:dyDescent="0.2">
      <c r="A37" s="51">
        <v>33</v>
      </c>
      <c r="B37" s="53" t="s">
        <v>28</v>
      </c>
      <c r="C37"/>
      <c r="D37"/>
      <c r="E37" s="34">
        <v>26.4</v>
      </c>
      <c r="F37" s="35">
        <v>11</v>
      </c>
      <c r="G37" s="36">
        <v>2</v>
      </c>
      <c r="H37" s="49"/>
    </row>
    <row r="38" spans="1:8" s="33" customFormat="1" ht="12.75" customHeight="1" x14ac:dyDescent="0.2">
      <c r="A38" s="51">
        <v>34</v>
      </c>
      <c r="B38" s="33" t="s">
        <v>188</v>
      </c>
      <c r="C38"/>
      <c r="D38"/>
      <c r="E38" s="34">
        <v>26.4</v>
      </c>
      <c r="F38" s="35">
        <v>11</v>
      </c>
      <c r="G38" s="36">
        <v>1</v>
      </c>
      <c r="H38" s="49"/>
    </row>
    <row r="39" spans="1:8" s="33" customFormat="1" ht="12.75" customHeight="1" x14ac:dyDescent="0.2">
      <c r="A39" s="51">
        <v>35</v>
      </c>
      <c r="B39" s="53" t="s">
        <v>478</v>
      </c>
      <c r="C39"/>
      <c r="D39"/>
      <c r="E39" s="34">
        <v>24</v>
      </c>
      <c r="F39" s="35">
        <v>10</v>
      </c>
      <c r="G39" s="36">
        <v>2</v>
      </c>
      <c r="H39" s="49"/>
    </row>
    <row r="40" spans="1:8" s="33" customFormat="1" ht="12.75" customHeight="1" x14ac:dyDescent="0.2">
      <c r="A40" s="51">
        <v>36</v>
      </c>
      <c r="B40" s="33" t="s">
        <v>452</v>
      </c>
      <c r="C40"/>
      <c r="D40"/>
      <c r="E40" s="34">
        <v>21.6</v>
      </c>
      <c r="F40" s="35">
        <v>9</v>
      </c>
      <c r="G40" s="36">
        <v>3</v>
      </c>
      <c r="H40" s="49"/>
    </row>
    <row r="41" spans="1:8" s="33" customFormat="1" ht="12.75" customHeight="1" x14ac:dyDescent="0.2">
      <c r="A41" s="51">
        <v>37</v>
      </c>
      <c r="B41" s="53" t="s">
        <v>510</v>
      </c>
      <c r="C41"/>
      <c r="D41"/>
      <c r="E41" s="34">
        <v>21.6</v>
      </c>
      <c r="F41" s="35">
        <v>9</v>
      </c>
      <c r="G41" s="36">
        <v>1</v>
      </c>
      <c r="H41" s="49"/>
    </row>
    <row r="42" spans="1:8" x14ac:dyDescent="0.2">
      <c r="A42" s="51">
        <v>38</v>
      </c>
      <c r="B42" s="33" t="s">
        <v>173</v>
      </c>
      <c r="E42" s="34">
        <v>21.6</v>
      </c>
      <c r="F42" s="35">
        <v>9</v>
      </c>
      <c r="G42" s="36">
        <v>1</v>
      </c>
    </row>
    <row r="43" spans="1:8" x14ac:dyDescent="0.2">
      <c r="A43" s="51">
        <v>39</v>
      </c>
      <c r="B43" s="33" t="s">
        <v>114</v>
      </c>
      <c r="E43" s="34">
        <v>19.2</v>
      </c>
      <c r="F43" s="35">
        <v>8</v>
      </c>
      <c r="G43" s="36">
        <v>1</v>
      </c>
    </row>
    <row r="44" spans="1:8" x14ac:dyDescent="0.2">
      <c r="A44" s="51">
        <v>40</v>
      </c>
      <c r="B44" s="33" t="s">
        <v>229</v>
      </c>
      <c r="E44" s="34">
        <v>19.2</v>
      </c>
      <c r="F44" s="35">
        <v>8</v>
      </c>
      <c r="G44" s="36">
        <v>1</v>
      </c>
    </row>
    <row r="45" spans="1:8" x14ac:dyDescent="0.2">
      <c r="A45" s="51">
        <v>41</v>
      </c>
      <c r="B45" s="33" t="s">
        <v>490</v>
      </c>
      <c r="E45" s="34">
        <v>16.8</v>
      </c>
      <c r="F45" s="35">
        <v>7</v>
      </c>
      <c r="G45" s="36">
        <v>1</v>
      </c>
    </row>
    <row r="46" spans="1:8" x14ac:dyDescent="0.2">
      <c r="A46" s="51">
        <v>42</v>
      </c>
      <c r="B46" s="53" t="s">
        <v>277</v>
      </c>
      <c r="E46" s="34">
        <v>16.8</v>
      </c>
      <c r="F46" s="35">
        <v>7</v>
      </c>
      <c r="G46" s="36">
        <v>1</v>
      </c>
    </row>
    <row r="47" spans="1:8" ht="12.75" customHeight="1" x14ac:dyDescent="0.2">
      <c r="A47" s="51">
        <v>43</v>
      </c>
      <c r="B47" s="33" t="s">
        <v>259</v>
      </c>
      <c r="E47" s="34">
        <v>16.8</v>
      </c>
      <c r="F47" s="35">
        <v>7</v>
      </c>
      <c r="G47" s="36">
        <v>2</v>
      </c>
    </row>
    <row r="48" spans="1:8" x14ac:dyDescent="0.2">
      <c r="A48" s="51">
        <v>44</v>
      </c>
      <c r="B48" s="33" t="s">
        <v>275</v>
      </c>
      <c r="E48" s="34">
        <v>14.4</v>
      </c>
      <c r="F48" s="35">
        <v>6</v>
      </c>
      <c r="G48" s="36">
        <v>1</v>
      </c>
    </row>
    <row r="49" spans="1:8" x14ac:dyDescent="0.2">
      <c r="A49" s="51">
        <v>45</v>
      </c>
      <c r="B49" s="33" t="s">
        <v>202</v>
      </c>
      <c r="E49" s="34">
        <v>12</v>
      </c>
      <c r="F49" s="35">
        <v>5</v>
      </c>
      <c r="G49" s="36">
        <v>1</v>
      </c>
    </row>
    <row r="50" spans="1:8" x14ac:dyDescent="0.2">
      <c r="A50" s="51">
        <v>46</v>
      </c>
      <c r="B50" s="33" t="s">
        <v>315</v>
      </c>
      <c r="E50" s="34">
        <v>12</v>
      </c>
      <c r="F50" s="35">
        <v>5</v>
      </c>
      <c r="G50" s="36">
        <v>1</v>
      </c>
    </row>
    <row r="51" spans="1:8" x14ac:dyDescent="0.2">
      <c r="A51" s="51">
        <v>47</v>
      </c>
      <c r="B51" s="33" t="s">
        <v>411</v>
      </c>
      <c r="E51" s="34">
        <v>12</v>
      </c>
      <c r="F51" s="35">
        <v>5</v>
      </c>
      <c r="G51" s="36">
        <v>1</v>
      </c>
    </row>
    <row r="52" spans="1:8" x14ac:dyDescent="0.2">
      <c r="A52" s="51">
        <v>48</v>
      </c>
      <c r="B52" s="33" t="s">
        <v>279</v>
      </c>
      <c r="E52" s="34">
        <v>12</v>
      </c>
      <c r="F52" s="35">
        <v>5</v>
      </c>
      <c r="G52" s="36">
        <v>1</v>
      </c>
    </row>
    <row r="53" spans="1:8" x14ac:dyDescent="0.2">
      <c r="A53" s="51">
        <v>49</v>
      </c>
      <c r="B53" s="33" t="s">
        <v>273</v>
      </c>
      <c r="E53" s="34">
        <v>12</v>
      </c>
      <c r="F53" s="35">
        <v>5</v>
      </c>
      <c r="G53" s="36">
        <v>1</v>
      </c>
    </row>
    <row r="54" spans="1:8" x14ac:dyDescent="0.2">
      <c r="A54" s="51">
        <v>50</v>
      </c>
      <c r="B54" s="33" t="s">
        <v>507</v>
      </c>
      <c r="E54" s="34">
        <v>9.6</v>
      </c>
      <c r="F54" s="35">
        <v>4</v>
      </c>
      <c r="G54" s="36">
        <v>1</v>
      </c>
    </row>
    <row r="55" spans="1:8" x14ac:dyDescent="0.2">
      <c r="A55" s="51">
        <v>51</v>
      </c>
      <c r="B55" s="33" t="s">
        <v>327</v>
      </c>
      <c r="E55" s="34">
        <v>9.6</v>
      </c>
      <c r="F55" s="35">
        <v>4</v>
      </c>
      <c r="G55" s="36">
        <v>1</v>
      </c>
    </row>
    <row r="56" spans="1:8" x14ac:dyDescent="0.2">
      <c r="A56" s="51">
        <v>52</v>
      </c>
      <c r="B56" s="33" t="s">
        <v>465</v>
      </c>
      <c r="E56" s="34">
        <v>9.6</v>
      </c>
      <c r="F56" s="35">
        <v>4</v>
      </c>
      <c r="G56" s="36">
        <v>1</v>
      </c>
    </row>
    <row r="57" spans="1:8" x14ac:dyDescent="0.2">
      <c r="A57" s="51">
        <v>53</v>
      </c>
      <c r="B57" s="33" t="s">
        <v>355</v>
      </c>
      <c r="E57" s="34">
        <v>7.2</v>
      </c>
      <c r="F57" s="35">
        <v>3</v>
      </c>
      <c r="G57" s="36">
        <v>1</v>
      </c>
    </row>
    <row r="58" spans="1:8" x14ac:dyDescent="0.2">
      <c r="A58" s="51">
        <v>54</v>
      </c>
      <c r="B58" s="33" t="s">
        <v>258</v>
      </c>
      <c r="E58" s="34">
        <v>7.2</v>
      </c>
      <c r="F58" s="35">
        <v>3</v>
      </c>
      <c r="G58" s="36">
        <v>1</v>
      </c>
    </row>
    <row r="59" spans="1:8" x14ac:dyDescent="0.2">
      <c r="A59" s="51">
        <v>55</v>
      </c>
      <c r="B59" s="33" t="s">
        <v>439</v>
      </c>
      <c r="E59" s="34">
        <v>7.1999999999999993</v>
      </c>
      <c r="F59" s="35">
        <v>3</v>
      </c>
      <c r="G59" s="36">
        <v>2</v>
      </c>
    </row>
    <row r="60" spans="1:8" x14ac:dyDescent="0.2">
      <c r="A60" s="52"/>
      <c r="B60" s="33" t="s">
        <v>8</v>
      </c>
      <c r="C60" s="33"/>
      <c r="D60" s="33"/>
      <c r="E60" s="34">
        <v>4876.7999999999993</v>
      </c>
      <c r="F60" s="35">
        <v>2032</v>
      </c>
      <c r="G60" s="36">
        <v>289</v>
      </c>
    </row>
    <row r="61" spans="1:8" x14ac:dyDescent="0.2">
      <c r="A61"/>
      <c r="H61"/>
    </row>
    <row r="62" spans="1:8" ht="0.75" customHeight="1" x14ac:dyDescent="0.2">
      <c r="A62"/>
      <c r="H62"/>
    </row>
    <row r="63" spans="1:8" x14ac:dyDescent="0.2">
      <c r="A63"/>
      <c r="H63"/>
    </row>
  </sheetData>
  <printOptions horizontalCentered="1" gridLines="1"/>
  <pageMargins left="0.91" right="0.23622047244094491" top="1.299212598425197" bottom="0.51181102362204722" header="0.31496062992125984" footer="0.19685039370078741"/>
  <pageSetup paperSize="9" scale="93" orientation="portrait" horizontalDpi="4294967294" r:id="rId2"/>
  <headerFooter>
    <oddHeader>&amp;C&amp;"Arial,Fett"&amp;20Run For Fun 2018&amp;"Arial,Standard"&amp;10
&amp;16Mannschaftsergebnisse</oddHeader>
    <oddFooter>&amp;LR.S./10.06.2018&amp;CSeite &amp;P von &amp;N&amp;R&amp;6&amp;F
Blatt: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28"/>
  <sheetViews>
    <sheetView topLeftCell="A22" workbookViewId="0">
      <selection activeCell="A2" sqref="A2:I51"/>
    </sheetView>
  </sheetViews>
  <sheetFormatPr baseColWidth="10" defaultRowHeight="12.75" x14ac:dyDescent="0.2"/>
  <cols>
    <col min="3" max="3" width="16.42578125" customWidth="1"/>
  </cols>
  <sheetData>
    <row r="1" spans="1:17" x14ac:dyDescent="0.2">
      <c r="I1" s="14"/>
      <c r="J1" s="20"/>
      <c r="K1" s="20"/>
      <c r="L1" s="7"/>
      <c r="M1" s="13"/>
      <c r="N1" s="18"/>
      <c r="O1" s="18"/>
      <c r="P1" s="4"/>
      <c r="Q1" s="6"/>
    </row>
    <row r="2" spans="1:17" x14ac:dyDescent="0.2">
      <c r="A2" s="14">
        <v>17</v>
      </c>
      <c r="B2" s="20" t="s">
        <v>63</v>
      </c>
      <c r="C2" s="20" t="s">
        <v>64</v>
      </c>
      <c r="D2" s="7" t="s">
        <v>70</v>
      </c>
      <c r="E2" s="13">
        <v>71</v>
      </c>
      <c r="F2" s="18"/>
      <c r="G2" s="19" t="s">
        <v>10</v>
      </c>
      <c r="H2" s="4">
        <v>10</v>
      </c>
      <c r="I2" s="6">
        <f t="shared" ref="I2:I40" si="0">ROUND(H2*2.4,2)</f>
        <v>24</v>
      </c>
      <c r="J2" s="20"/>
      <c r="K2" s="20"/>
      <c r="L2" s="7"/>
      <c r="M2" s="13"/>
      <c r="N2" s="19"/>
      <c r="O2" s="19"/>
      <c r="P2" s="4"/>
      <c r="Q2" s="6"/>
    </row>
    <row r="3" spans="1:17" x14ac:dyDescent="0.2">
      <c r="A3" s="14">
        <v>18</v>
      </c>
      <c r="B3" s="20" t="s">
        <v>65</v>
      </c>
      <c r="C3" s="20" t="s">
        <v>66</v>
      </c>
      <c r="D3" s="7" t="s">
        <v>70</v>
      </c>
      <c r="E3" s="13">
        <v>65</v>
      </c>
      <c r="F3" s="18"/>
      <c r="G3" s="19" t="s">
        <v>10</v>
      </c>
      <c r="H3" s="4">
        <v>11</v>
      </c>
      <c r="I3" s="6">
        <f t="shared" si="0"/>
        <v>26.4</v>
      </c>
      <c r="J3" s="20"/>
      <c r="K3" s="20"/>
      <c r="L3" s="7"/>
      <c r="M3" s="13"/>
      <c r="N3" s="19"/>
      <c r="O3" s="19"/>
      <c r="P3" s="4"/>
      <c r="Q3" s="6"/>
    </row>
    <row r="4" spans="1:17" x14ac:dyDescent="0.2">
      <c r="A4" s="14">
        <v>20</v>
      </c>
      <c r="B4" s="20" t="s">
        <v>65</v>
      </c>
      <c r="C4" s="20" t="s">
        <v>69</v>
      </c>
      <c r="D4" s="7" t="s">
        <v>70</v>
      </c>
      <c r="E4" s="13">
        <v>67</v>
      </c>
      <c r="F4" s="18"/>
      <c r="G4" s="19" t="s">
        <v>40</v>
      </c>
      <c r="H4" s="4">
        <v>5</v>
      </c>
      <c r="I4" s="6">
        <f t="shared" si="0"/>
        <v>12</v>
      </c>
      <c r="J4" s="7"/>
      <c r="K4" s="7"/>
      <c r="L4" s="7"/>
      <c r="M4" s="13"/>
      <c r="N4" s="18"/>
      <c r="O4" s="18"/>
      <c r="P4" s="8"/>
      <c r="Q4" s="6"/>
    </row>
    <row r="5" spans="1:17" x14ac:dyDescent="0.2">
      <c r="A5" s="14">
        <v>21</v>
      </c>
      <c r="B5" s="20" t="s">
        <v>20</v>
      </c>
      <c r="C5" s="20" t="s">
        <v>71</v>
      </c>
      <c r="D5" s="7" t="s">
        <v>70</v>
      </c>
      <c r="E5" s="13">
        <v>62</v>
      </c>
      <c r="F5" s="18"/>
      <c r="G5" s="19" t="s">
        <v>10</v>
      </c>
      <c r="H5" s="4"/>
      <c r="I5" s="6">
        <f t="shared" si="0"/>
        <v>0</v>
      </c>
      <c r="J5" s="20"/>
      <c r="K5" s="20"/>
      <c r="L5" s="7"/>
      <c r="M5" s="13"/>
      <c r="N5" s="18"/>
      <c r="O5" s="19"/>
      <c r="P5" s="4"/>
      <c r="Q5" s="6"/>
    </row>
    <row r="6" spans="1:17" x14ac:dyDescent="0.2">
      <c r="A6" s="14">
        <v>22</v>
      </c>
      <c r="B6" s="20" t="s">
        <v>72</v>
      </c>
      <c r="C6" s="20" t="s">
        <v>73</v>
      </c>
      <c r="D6" s="7" t="s">
        <v>70</v>
      </c>
      <c r="E6" s="13">
        <v>76</v>
      </c>
      <c r="F6" s="18"/>
      <c r="G6" s="19" t="s">
        <v>40</v>
      </c>
      <c r="H6" s="4">
        <v>5</v>
      </c>
      <c r="I6" s="6">
        <f t="shared" si="0"/>
        <v>12</v>
      </c>
      <c r="J6" s="20"/>
      <c r="K6" s="20"/>
      <c r="L6" s="7"/>
      <c r="M6" s="13"/>
      <c r="N6" s="18"/>
      <c r="O6" s="19"/>
      <c r="P6" s="4"/>
      <c r="Q6" s="6"/>
    </row>
    <row r="7" spans="1:17" x14ac:dyDescent="0.2">
      <c r="A7" s="14">
        <v>38</v>
      </c>
      <c r="B7" s="20" t="s">
        <v>97</v>
      </c>
      <c r="C7" s="20" t="s">
        <v>31</v>
      </c>
      <c r="D7" s="7" t="s">
        <v>70</v>
      </c>
      <c r="E7" s="13">
        <v>69</v>
      </c>
      <c r="F7" s="19"/>
      <c r="G7" s="19" t="s">
        <v>10</v>
      </c>
      <c r="H7" s="4"/>
      <c r="I7" s="6">
        <f t="shared" si="0"/>
        <v>0</v>
      </c>
      <c r="J7" s="20"/>
      <c r="K7" s="20"/>
      <c r="L7" s="7"/>
      <c r="M7" s="13"/>
      <c r="N7" s="18"/>
      <c r="O7" s="19"/>
      <c r="P7" s="4"/>
      <c r="Q7" s="6"/>
    </row>
    <row r="8" spans="1:17" x14ac:dyDescent="0.2">
      <c r="A8" s="14">
        <v>39</v>
      </c>
      <c r="B8" s="20" t="s">
        <v>98</v>
      </c>
      <c r="C8" s="20" t="s">
        <v>99</v>
      </c>
      <c r="D8" s="7" t="s">
        <v>70</v>
      </c>
      <c r="E8" s="13">
        <v>64</v>
      </c>
      <c r="F8" s="18"/>
      <c r="G8" s="19" t="s">
        <v>10</v>
      </c>
      <c r="H8" s="4">
        <v>14</v>
      </c>
      <c r="I8" s="6">
        <f t="shared" si="0"/>
        <v>33.6</v>
      </c>
      <c r="J8" s="20"/>
      <c r="K8" s="20"/>
      <c r="L8" s="7"/>
      <c r="M8" s="13"/>
      <c r="N8" s="18"/>
      <c r="O8" s="19"/>
      <c r="P8" s="4"/>
      <c r="Q8" s="6"/>
    </row>
    <row r="9" spans="1:17" x14ac:dyDescent="0.2">
      <c r="A9" s="14">
        <v>40</v>
      </c>
      <c r="B9" s="20" t="s">
        <v>100</v>
      </c>
      <c r="C9" s="20" t="s">
        <v>101</v>
      </c>
      <c r="D9" s="7" t="s">
        <v>70</v>
      </c>
      <c r="E9" s="13">
        <v>65</v>
      </c>
      <c r="F9" s="19"/>
      <c r="G9" s="19" t="s">
        <v>40</v>
      </c>
      <c r="H9" s="4">
        <v>11</v>
      </c>
      <c r="I9" s="6">
        <f t="shared" si="0"/>
        <v>26.4</v>
      </c>
      <c r="J9" s="20"/>
      <c r="K9" s="20"/>
      <c r="L9" s="7"/>
      <c r="M9" s="13"/>
      <c r="N9" s="18"/>
      <c r="O9" s="19"/>
      <c r="P9" s="4"/>
      <c r="Q9" s="6"/>
    </row>
    <row r="10" spans="1:17" x14ac:dyDescent="0.2">
      <c r="A10" s="14">
        <v>47</v>
      </c>
      <c r="B10" s="20" t="s">
        <v>113</v>
      </c>
      <c r="C10" s="20" t="s">
        <v>73</v>
      </c>
      <c r="D10" s="7" t="s">
        <v>70</v>
      </c>
      <c r="E10" s="13">
        <v>66</v>
      </c>
      <c r="F10" s="18"/>
      <c r="G10" s="19" t="s">
        <v>40</v>
      </c>
      <c r="H10" s="4"/>
      <c r="I10" s="6">
        <f t="shared" si="0"/>
        <v>0</v>
      </c>
      <c r="J10" s="20"/>
      <c r="K10" s="20"/>
      <c r="L10" s="7"/>
      <c r="M10" s="13"/>
      <c r="N10" s="18"/>
      <c r="O10" s="19"/>
      <c r="P10" s="11"/>
      <c r="Q10" s="6"/>
    </row>
    <row r="11" spans="1:17" x14ac:dyDescent="0.2">
      <c r="A11" s="14">
        <v>13</v>
      </c>
      <c r="B11" s="20" t="s">
        <v>53</v>
      </c>
      <c r="C11" s="20" t="s">
        <v>54</v>
      </c>
      <c r="D11" s="7" t="s">
        <v>55</v>
      </c>
      <c r="E11" s="13">
        <v>93</v>
      </c>
      <c r="F11" s="19"/>
      <c r="G11" s="19" t="s">
        <v>10</v>
      </c>
      <c r="H11" s="4">
        <v>20</v>
      </c>
      <c r="I11" s="6">
        <f t="shared" si="0"/>
        <v>48</v>
      </c>
      <c r="J11" s="20"/>
      <c r="K11" s="20"/>
      <c r="L11" s="7"/>
      <c r="M11" s="13"/>
      <c r="N11" s="18"/>
      <c r="O11" s="18"/>
      <c r="P11" s="4"/>
      <c r="Q11" s="6"/>
    </row>
    <row r="12" spans="1:17" x14ac:dyDescent="0.2">
      <c r="A12" s="14">
        <v>32</v>
      </c>
      <c r="B12" s="20" t="s">
        <v>53</v>
      </c>
      <c r="C12" s="20" t="s">
        <v>88</v>
      </c>
      <c r="D12" s="7" t="s">
        <v>55</v>
      </c>
      <c r="E12" s="13">
        <v>69</v>
      </c>
      <c r="F12" s="18"/>
      <c r="G12" s="19" t="s">
        <v>40</v>
      </c>
      <c r="H12" s="4">
        <v>15</v>
      </c>
      <c r="I12" s="6">
        <f t="shared" si="0"/>
        <v>36</v>
      </c>
      <c r="J12" s="20"/>
      <c r="K12" s="20"/>
      <c r="L12" s="7"/>
      <c r="M12" s="13"/>
      <c r="N12" s="18"/>
      <c r="O12" s="19"/>
      <c r="P12" s="4"/>
      <c r="Q12" s="6"/>
    </row>
    <row r="13" spans="1:17" x14ac:dyDescent="0.2">
      <c r="A13" s="14">
        <v>33</v>
      </c>
      <c r="B13" s="20" t="s">
        <v>89</v>
      </c>
      <c r="C13" s="20" t="s">
        <v>90</v>
      </c>
      <c r="D13" s="7" t="s">
        <v>91</v>
      </c>
      <c r="E13" s="13">
        <v>71</v>
      </c>
      <c r="F13" s="18"/>
      <c r="G13" s="18" t="s">
        <v>40</v>
      </c>
      <c r="H13" s="4">
        <v>9</v>
      </c>
      <c r="I13" s="6">
        <f t="shared" si="0"/>
        <v>21.6</v>
      </c>
      <c r="J13" s="20"/>
      <c r="K13" s="20"/>
      <c r="L13" s="7"/>
      <c r="M13" s="13"/>
      <c r="N13" s="18"/>
      <c r="O13" s="19"/>
      <c r="P13" s="4"/>
      <c r="Q13" s="6"/>
    </row>
    <row r="14" spans="1:17" x14ac:dyDescent="0.2">
      <c r="A14" s="14">
        <v>34</v>
      </c>
      <c r="B14" s="20" t="s">
        <v>89</v>
      </c>
      <c r="C14" s="20" t="s">
        <v>92</v>
      </c>
      <c r="D14" s="7" t="s">
        <v>91</v>
      </c>
      <c r="E14" s="13">
        <v>72</v>
      </c>
      <c r="F14" s="18"/>
      <c r="G14" s="19" t="s">
        <v>10</v>
      </c>
      <c r="H14" s="4">
        <v>13</v>
      </c>
      <c r="I14" s="6">
        <f t="shared" si="0"/>
        <v>31.2</v>
      </c>
      <c r="J14" s="20"/>
      <c r="K14" s="20"/>
      <c r="L14" s="7"/>
      <c r="M14" s="13"/>
      <c r="N14" s="19"/>
      <c r="O14" s="19"/>
      <c r="P14" s="4"/>
      <c r="Q14" s="6"/>
    </row>
    <row r="15" spans="1:17" x14ac:dyDescent="0.2">
      <c r="A15" s="14">
        <v>35</v>
      </c>
      <c r="B15" s="20" t="s">
        <v>89</v>
      </c>
      <c r="C15" s="20" t="s">
        <v>93</v>
      </c>
      <c r="D15" s="7" t="s">
        <v>91</v>
      </c>
      <c r="E15" s="13">
        <v>2002</v>
      </c>
      <c r="F15" s="18" t="s">
        <v>107</v>
      </c>
      <c r="G15" s="18" t="s">
        <v>40</v>
      </c>
      <c r="H15" s="4">
        <v>7</v>
      </c>
      <c r="I15" s="6">
        <f t="shared" si="0"/>
        <v>16.8</v>
      </c>
      <c r="J15" s="20"/>
      <c r="K15" s="20"/>
      <c r="L15" s="7"/>
      <c r="M15" s="13"/>
      <c r="N15" s="18"/>
      <c r="O15" s="19"/>
      <c r="P15" s="4"/>
      <c r="Q15" s="6"/>
    </row>
    <row r="16" spans="1:17" x14ac:dyDescent="0.2">
      <c r="A16" s="14">
        <v>36</v>
      </c>
      <c r="B16" s="20" t="s">
        <v>89</v>
      </c>
      <c r="C16" s="20" t="s">
        <v>94</v>
      </c>
      <c r="D16" s="7" t="s">
        <v>91</v>
      </c>
      <c r="E16" s="13">
        <v>2002</v>
      </c>
      <c r="F16" s="18" t="s">
        <v>107</v>
      </c>
      <c r="G16" s="18" t="s">
        <v>10</v>
      </c>
      <c r="H16" s="4">
        <v>10</v>
      </c>
      <c r="I16" s="6">
        <f t="shared" si="0"/>
        <v>24</v>
      </c>
      <c r="J16" s="20"/>
      <c r="K16" s="20"/>
      <c r="L16" s="7"/>
      <c r="M16" s="13"/>
      <c r="N16" s="18"/>
      <c r="O16" s="19"/>
      <c r="P16" s="4"/>
      <c r="Q16" s="6"/>
    </row>
    <row r="17" spans="1:17" x14ac:dyDescent="0.2">
      <c r="A17" s="14">
        <v>46</v>
      </c>
      <c r="B17" s="20" t="s">
        <v>111</v>
      </c>
      <c r="C17" s="20" t="s">
        <v>112</v>
      </c>
      <c r="D17" s="7" t="s">
        <v>114</v>
      </c>
      <c r="E17" s="13">
        <v>50</v>
      </c>
      <c r="F17" s="18"/>
      <c r="G17" s="19" t="s">
        <v>10</v>
      </c>
      <c r="H17" s="4">
        <v>13</v>
      </c>
      <c r="I17" s="6">
        <f t="shared" si="0"/>
        <v>31.2</v>
      </c>
      <c r="J17" s="20"/>
      <c r="K17" s="20"/>
      <c r="L17" s="7"/>
      <c r="M17" s="13"/>
      <c r="N17" s="18"/>
      <c r="O17" s="18"/>
      <c r="P17" s="4"/>
      <c r="Q17" s="6"/>
    </row>
    <row r="18" spans="1:17" x14ac:dyDescent="0.2">
      <c r="A18" s="14">
        <v>48</v>
      </c>
      <c r="B18" s="20" t="s">
        <v>111</v>
      </c>
      <c r="C18" s="20" t="s">
        <v>115</v>
      </c>
      <c r="D18" s="7" t="s">
        <v>114</v>
      </c>
      <c r="E18" s="13">
        <v>85</v>
      </c>
      <c r="F18" s="18"/>
      <c r="G18" s="19" t="s">
        <v>40</v>
      </c>
      <c r="H18" s="4">
        <v>14</v>
      </c>
      <c r="I18" s="6">
        <f t="shared" si="0"/>
        <v>33.6</v>
      </c>
      <c r="J18" s="20"/>
      <c r="K18" s="20"/>
      <c r="L18" s="7"/>
      <c r="M18" s="13"/>
      <c r="N18" s="18"/>
      <c r="O18" s="19"/>
      <c r="P18" s="4"/>
      <c r="Q18" s="6"/>
    </row>
    <row r="19" spans="1:17" x14ac:dyDescent="0.2">
      <c r="A19" s="14">
        <v>49</v>
      </c>
      <c r="B19" s="20" t="s">
        <v>116</v>
      </c>
      <c r="C19" s="20" t="s">
        <v>117</v>
      </c>
      <c r="D19" s="7" t="s">
        <v>114</v>
      </c>
      <c r="E19" s="13">
        <v>71</v>
      </c>
      <c r="F19" s="18"/>
      <c r="G19" s="19" t="s">
        <v>10</v>
      </c>
      <c r="H19" s="11">
        <v>14</v>
      </c>
      <c r="I19" s="6">
        <f t="shared" si="0"/>
        <v>33.6</v>
      </c>
      <c r="J19" s="20"/>
      <c r="K19" s="20"/>
      <c r="L19" s="7"/>
      <c r="M19" s="13"/>
      <c r="N19" s="19"/>
      <c r="O19" s="19"/>
      <c r="P19" s="4"/>
      <c r="Q19" s="6"/>
    </row>
    <row r="20" spans="1:17" x14ac:dyDescent="0.2">
      <c r="A20" s="14">
        <v>16</v>
      </c>
      <c r="B20" s="20" t="s">
        <v>60</v>
      </c>
      <c r="C20" s="20" t="s">
        <v>61</v>
      </c>
      <c r="D20" s="7" t="s">
        <v>62</v>
      </c>
      <c r="E20" s="13">
        <v>72</v>
      </c>
      <c r="F20" s="18"/>
      <c r="G20" s="18" t="s">
        <v>10</v>
      </c>
      <c r="H20" s="4">
        <v>23</v>
      </c>
      <c r="I20" s="6">
        <f t="shared" si="0"/>
        <v>55.2</v>
      </c>
      <c r="J20" s="20"/>
      <c r="K20" s="20"/>
      <c r="L20" s="7"/>
      <c r="M20" s="13"/>
      <c r="N20" s="18"/>
      <c r="O20" s="19"/>
      <c r="P20" s="4"/>
      <c r="Q20" s="6"/>
    </row>
    <row r="21" spans="1:17" x14ac:dyDescent="0.2">
      <c r="A21" s="14">
        <v>2</v>
      </c>
      <c r="B21" s="7" t="s">
        <v>34</v>
      </c>
      <c r="C21" s="7" t="s">
        <v>35</v>
      </c>
      <c r="D21" s="7" t="s">
        <v>21</v>
      </c>
      <c r="E21" s="13">
        <v>63</v>
      </c>
      <c r="F21" s="18"/>
      <c r="G21" s="18" t="s">
        <v>10</v>
      </c>
      <c r="H21" s="8">
        <v>15</v>
      </c>
      <c r="I21" s="6">
        <f t="shared" si="0"/>
        <v>36</v>
      </c>
      <c r="J21" s="20"/>
      <c r="K21" s="20"/>
      <c r="L21" s="7"/>
      <c r="M21" s="13"/>
      <c r="N21" s="18"/>
      <c r="O21" s="19"/>
      <c r="P21" s="4"/>
      <c r="Q21" s="6"/>
    </row>
    <row r="22" spans="1:17" x14ac:dyDescent="0.2">
      <c r="A22" s="14">
        <v>25</v>
      </c>
      <c r="B22" s="20" t="s">
        <v>79</v>
      </c>
      <c r="C22" s="20" t="s">
        <v>80</v>
      </c>
      <c r="D22" s="7" t="s">
        <v>21</v>
      </c>
      <c r="E22" s="13">
        <v>56</v>
      </c>
      <c r="F22" s="18"/>
      <c r="G22" s="18" t="s">
        <v>40</v>
      </c>
      <c r="H22" s="4">
        <v>6</v>
      </c>
      <c r="I22" s="6">
        <f t="shared" si="0"/>
        <v>14.4</v>
      </c>
      <c r="J22" s="20"/>
      <c r="K22" s="20"/>
      <c r="L22" s="7"/>
      <c r="M22" s="13"/>
      <c r="N22" s="18"/>
      <c r="O22" s="19"/>
      <c r="P22" s="4"/>
      <c r="Q22" s="6"/>
    </row>
    <row r="23" spans="1:17" x14ac:dyDescent="0.2">
      <c r="A23" s="14">
        <v>30</v>
      </c>
      <c r="B23" s="20" t="s">
        <v>85</v>
      </c>
      <c r="C23" s="20" t="s">
        <v>31</v>
      </c>
      <c r="D23" s="7" t="s">
        <v>21</v>
      </c>
      <c r="E23" s="13">
        <v>70</v>
      </c>
      <c r="F23" s="18"/>
      <c r="G23" s="19" t="s">
        <v>10</v>
      </c>
      <c r="H23" s="4">
        <v>15</v>
      </c>
      <c r="I23" s="6">
        <f t="shared" si="0"/>
        <v>36</v>
      </c>
      <c r="J23" s="20"/>
      <c r="K23" s="20"/>
      <c r="L23" s="7"/>
      <c r="M23" s="13"/>
      <c r="N23" s="19"/>
      <c r="O23" s="19"/>
      <c r="P23" s="4"/>
      <c r="Q23" s="6"/>
    </row>
    <row r="24" spans="1:17" x14ac:dyDescent="0.2">
      <c r="A24" s="14">
        <v>43</v>
      </c>
      <c r="B24" s="20" t="s">
        <v>105</v>
      </c>
      <c r="C24" s="20" t="s">
        <v>106</v>
      </c>
      <c r="D24" s="7" t="s">
        <v>21</v>
      </c>
      <c r="E24" s="13">
        <v>58</v>
      </c>
      <c r="F24" s="18"/>
      <c r="G24" s="18" t="s">
        <v>10</v>
      </c>
      <c r="H24" s="4">
        <v>10</v>
      </c>
      <c r="I24" s="6">
        <f t="shared" si="0"/>
        <v>24</v>
      </c>
      <c r="J24" s="20"/>
      <c r="K24" s="20"/>
      <c r="L24" s="7"/>
      <c r="M24" s="13"/>
      <c r="N24" s="19"/>
      <c r="O24" s="19"/>
      <c r="P24" s="4"/>
      <c r="Q24" s="6"/>
    </row>
    <row r="25" spans="1:17" x14ac:dyDescent="0.2">
      <c r="A25" s="14">
        <v>44</v>
      </c>
      <c r="B25" s="20" t="s">
        <v>105</v>
      </c>
      <c r="C25" s="20" t="s">
        <v>108</v>
      </c>
      <c r="D25" s="7" t="s">
        <v>21</v>
      </c>
      <c r="E25" s="13">
        <v>59</v>
      </c>
      <c r="F25" s="19"/>
      <c r="G25" s="19" t="s">
        <v>40</v>
      </c>
      <c r="H25" s="4">
        <v>10</v>
      </c>
      <c r="I25" s="6">
        <f t="shared" si="0"/>
        <v>24</v>
      </c>
      <c r="J25" s="20"/>
      <c r="K25" s="20"/>
      <c r="L25" s="7"/>
      <c r="M25" s="27"/>
      <c r="N25" s="18"/>
      <c r="O25" s="19"/>
      <c r="P25" s="4"/>
      <c r="Q25" s="6"/>
    </row>
    <row r="26" spans="1:17" x14ac:dyDescent="0.2">
      <c r="A26" s="14">
        <v>50</v>
      </c>
      <c r="B26" s="20" t="s">
        <v>118</v>
      </c>
      <c r="C26" s="20" t="s">
        <v>119</v>
      </c>
      <c r="D26" s="7" t="s">
        <v>21</v>
      </c>
      <c r="E26" s="13">
        <v>39</v>
      </c>
      <c r="F26" s="18"/>
      <c r="G26" s="19" t="s">
        <v>10</v>
      </c>
      <c r="H26" s="4">
        <v>5</v>
      </c>
      <c r="I26" s="6">
        <f t="shared" si="0"/>
        <v>12</v>
      </c>
      <c r="J26" s="20"/>
      <c r="K26" s="20"/>
      <c r="L26" s="7"/>
      <c r="M26" s="13"/>
      <c r="N26" s="18"/>
      <c r="O26" s="19"/>
      <c r="P26" s="4"/>
      <c r="Q26" s="6"/>
    </row>
    <row r="27" spans="1:17" x14ac:dyDescent="0.2">
      <c r="A27" s="14">
        <v>14</v>
      </c>
      <c r="B27" s="20" t="s">
        <v>56</v>
      </c>
      <c r="C27" s="20" t="s">
        <v>35</v>
      </c>
      <c r="D27" s="7" t="s">
        <v>57</v>
      </c>
      <c r="E27" s="13">
        <v>57</v>
      </c>
      <c r="F27" s="18"/>
      <c r="G27" s="18" t="s">
        <v>10</v>
      </c>
      <c r="H27" s="4">
        <v>10</v>
      </c>
      <c r="I27" s="6">
        <f t="shared" si="0"/>
        <v>24</v>
      </c>
      <c r="J27" s="20"/>
      <c r="K27" s="20"/>
      <c r="L27" s="7"/>
      <c r="M27" s="13"/>
      <c r="N27" s="18"/>
      <c r="O27" s="19"/>
      <c r="P27" s="4"/>
      <c r="Q27" s="6"/>
    </row>
    <row r="28" spans="1:17" x14ac:dyDescent="0.2">
      <c r="A28" s="14">
        <v>26</v>
      </c>
      <c r="B28" s="20" t="s">
        <v>81</v>
      </c>
      <c r="C28" s="20" t="s">
        <v>82</v>
      </c>
      <c r="D28" s="7" t="s">
        <v>57</v>
      </c>
      <c r="E28" s="13">
        <v>70</v>
      </c>
      <c r="F28" s="18"/>
      <c r="G28" s="18" t="s">
        <v>40</v>
      </c>
      <c r="H28" s="4">
        <v>2</v>
      </c>
      <c r="I28" s="6">
        <f t="shared" si="0"/>
        <v>4.8</v>
      </c>
      <c r="J28" s="20"/>
      <c r="K28" s="25"/>
      <c r="L28" s="7"/>
      <c r="M28" s="13"/>
      <c r="N28" s="18"/>
      <c r="O28" s="19"/>
      <c r="P28" s="4"/>
      <c r="Q28" s="6"/>
    </row>
    <row r="29" spans="1:17" x14ac:dyDescent="0.2">
      <c r="A29" s="14">
        <v>27</v>
      </c>
      <c r="B29" s="20" t="s">
        <v>83</v>
      </c>
      <c r="C29" s="20" t="s">
        <v>48</v>
      </c>
      <c r="D29" s="7" t="s">
        <v>57</v>
      </c>
      <c r="E29" s="13">
        <v>65</v>
      </c>
      <c r="F29" s="19"/>
      <c r="G29" s="19" t="s">
        <v>10</v>
      </c>
      <c r="H29" s="4">
        <v>3</v>
      </c>
      <c r="I29" s="6">
        <f t="shared" si="0"/>
        <v>7.2</v>
      </c>
      <c r="J29" s="20"/>
      <c r="K29" s="25"/>
      <c r="L29" s="7"/>
      <c r="M29" s="13"/>
      <c r="N29" s="19"/>
      <c r="O29" s="19"/>
      <c r="P29" s="4"/>
      <c r="Q29" s="6"/>
    </row>
    <row r="30" spans="1:17" x14ac:dyDescent="0.2">
      <c r="A30" s="14">
        <v>1</v>
      </c>
      <c r="B30" t="s">
        <v>30</v>
      </c>
      <c r="C30" t="s">
        <v>31</v>
      </c>
      <c r="D30" t="s">
        <v>32</v>
      </c>
      <c r="E30" s="13">
        <v>62</v>
      </c>
      <c r="F30" s="18"/>
      <c r="G30" s="18" t="s">
        <v>10</v>
      </c>
      <c r="H30" s="4">
        <v>41</v>
      </c>
      <c r="I30" s="6">
        <f t="shared" si="0"/>
        <v>98.4</v>
      </c>
      <c r="J30" s="20"/>
      <c r="K30" s="25"/>
      <c r="L30" s="7"/>
      <c r="M30" s="13"/>
      <c r="N30" s="18"/>
      <c r="O30" s="19"/>
      <c r="P30" s="4"/>
      <c r="Q30" s="6"/>
    </row>
    <row r="31" spans="1:17" x14ac:dyDescent="0.2">
      <c r="A31" s="14">
        <v>15</v>
      </c>
      <c r="B31" s="20" t="s">
        <v>58</v>
      </c>
      <c r="C31" s="20" t="s">
        <v>59</v>
      </c>
      <c r="D31" s="7" t="s">
        <v>28</v>
      </c>
      <c r="E31" s="13">
        <v>67</v>
      </c>
      <c r="F31" s="18"/>
      <c r="G31" s="18" t="s">
        <v>10</v>
      </c>
      <c r="H31" s="4">
        <v>4</v>
      </c>
      <c r="I31" s="6">
        <f t="shared" si="0"/>
        <v>9.6</v>
      </c>
      <c r="J31" s="20"/>
      <c r="K31" s="20"/>
      <c r="L31" s="7"/>
      <c r="M31" s="13"/>
      <c r="N31" s="18"/>
      <c r="O31" s="18"/>
      <c r="P31" s="4"/>
      <c r="Q31" s="6"/>
    </row>
    <row r="32" spans="1:17" x14ac:dyDescent="0.2">
      <c r="A32" s="14">
        <v>37</v>
      </c>
      <c r="B32" s="20" t="s">
        <v>95</v>
      </c>
      <c r="C32" s="20" t="s">
        <v>96</v>
      </c>
      <c r="D32" s="7" t="s">
        <v>28</v>
      </c>
      <c r="E32" s="13">
        <v>92</v>
      </c>
      <c r="F32" s="19"/>
      <c r="G32" s="19" t="s">
        <v>40</v>
      </c>
      <c r="H32" s="4">
        <v>4</v>
      </c>
      <c r="I32" s="6">
        <f t="shared" si="0"/>
        <v>9.6</v>
      </c>
      <c r="J32" s="20"/>
      <c r="K32" s="20"/>
      <c r="L32" s="7"/>
      <c r="M32" s="13"/>
      <c r="N32" s="18"/>
      <c r="O32" s="19"/>
      <c r="P32" s="4"/>
      <c r="Q32" s="6"/>
    </row>
    <row r="33" spans="1:17" x14ac:dyDescent="0.2">
      <c r="A33" s="14">
        <v>41</v>
      </c>
      <c r="B33" s="20" t="s">
        <v>34</v>
      </c>
      <c r="C33" s="20" t="s">
        <v>102</v>
      </c>
      <c r="D33" s="7" t="s">
        <v>28</v>
      </c>
      <c r="E33" s="13">
        <v>68</v>
      </c>
      <c r="F33" s="19"/>
      <c r="G33" s="19" t="s">
        <v>10</v>
      </c>
      <c r="H33" s="4">
        <v>7</v>
      </c>
      <c r="I33" s="6">
        <f t="shared" si="0"/>
        <v>16.8</v>
      </c>
      <c r="J33" s="20"/>
      <c r="K33" s="20"/>
      <c r="L33" s="7"/>
      <c r="M33" s="13"/>
      <c r="N33" s="19"/>
      <c r="O33" s="19"/>
      <c r="P33" s="4"/>
      <c r="Q33" s="6"/>
    </row>
    <row r="34" spans="1:17" x14ac:dyDescent="0.2">
      <c r="A34" s="14">
        <v>31</v>
      </c>
      <c r="B34" s="20" t="s">
        <v>86</v>
      </c>
      <c r="C34" s="20" t="s">
        <v>24</v>
      </c>
      <c r="D34" s="7" t="s">
        <v>87</v>
      </c>
      <c r="E34" s="13">
        <v>65</v>
      </c>
      <c r="F34" s="18"/>
      <c r="G34" s="19" t="s">
        <v>10</v>
      </c>
      <c r="H34" s="4"/>
      <c r="I34" s="6">
        <f t="shared" si="0"/>
        <v>0</v>
      </c>
      <c r="J34" s="20"/>
      <c r="K34" s="25"/>
      <c r="L34" s="20"/>
      <c r="M34" s="13"/>
      <c r="N34" s="18"/>
      <c r="O34" s="19"/>
      <c r="P34" s="4"/>
      <c r="Q34" s="6"/>
    </row>
    <row r="35" spans="1:17" x14ac:dyDescent="0.2">
      <c r="A35" s="14">
        <v>3</v>
      </c>
      <c r="B35" s="7" t="s">
        <v>36</v>
      </c>
      <c r="C35" s="7" t="s">
        <v>37</v>
      </c>
      <c r="D35" s="7" t="s">
        <v>26</v>
      </c>
      <c r="E35" s="13">
        <v>66</v>
      </c>
      <c r="F35" s="18"/>
      <c r="G35" s="19" t="s">
        <v>10</v>
      </c>
      <c r="H35" s="4"/>
      <c r="I35" s="6">
        <f t="shared" si="0"/>
        <v>0</v>
      </c>
      <c r="J35" s="20"/>
      <c r="K35" s="20"/>
      <c r="L35" s="7"/>
      <c r="M35" s="13"/>
      <c r="N35" s="18"/>
      <c r="O35" s="18"/>
      <c r="P35" s="4"/>
      <c r="Q35" s="6"/>
    </row>
    <row r="36" spans="1:17" x14ac:dyDescent="0.2">
      <c r="A36" s="14">
        <v>4</v>
      </c>
      <c r="B36" s="7" t="s">
        <v>38</v>
      </c>
      <c r="C36" s="7" t="s">
        <v>39</v>
      </c>
      <c r="D36" s="7" t="s">
        <v>26</v>
      </c>
      <c r="E36" s="13">
        <v>63</v>
      </c>
      <c r="F36" s="18"/>
      <c r="G36" s="18" t="s">
        <v>40</v>
      </c>
      <c r="H36" s="4"/>
      <c r="I36" s="6">
        <f t="shared" si="0"/>
        <v>0</v>
      </c>
      <c r="J36" s="20"/>
      <c r="K36" s="20"/>
      <c r="L36" s="7"/>
      <c r="M36" s="13"/>
      <c r="N36" s="18"/>
      <c r="O36" s="18"/>
      <c r="P36" s="4"/>
      <c r="Q36" s="6"/>
    </row>
    <row r="37" spans="1:17" x14ac:dyDescent="0.2">
      <c r="A37" s="14">
        <v>28</v>
      </c>
      <c r="B37" s="20" t="s">
        <v>25</v>
      </c>
      <c r="C37" s="20" t="s">
        <v>27</v>
      </c>
      <c r="D37" s="7" t="s">
        <v>26</v>
      </c>
      <c r="E37" s="13">
        <v>65</v>
      </c>
      <c r="F37" s="19"/>
      <c r="G37" s="19" t="s">
        <v>40</v>
      </c>
      <c r="H37" s="4">
        <v>4</v>
      </c>
      <c r="I37" s="6">
        <f t="shared" si="0"/>
        <v>9.6</v>
      </c>
      <c r="J37" s="20"/>
      <c r="K37" s="20"/>
      <c r="L37" s="7"/>
      <c r="M37" s="13"/>
      <c r="N37" s="18"/>
      <c r="O37" s="19"/>
      <c r="P37" s="4"/>
      <c r="Q37" s="6"/>
    </row>
    <row r="38" spans="1:17" x14ac:dyDescent="0.2">
      <c r="A38" s="14">
        <v>29</v>
      </c>
      <c r="B38" s="20" t="s">
        <v>25</v>
      </c>
      <c r="C38" s="20" t="s">
        <v>84</v>
      </c>
      <c r="D38" s="7" t="s">
        <v>26</v>
      </c>
      <c r="E38" s="13">
        <v>60</v>
      </c>
      <c r="F38" s="18"/>
      <c r="G38" s="19" t="s">
        <v>10</v>
      </c>
      <c r="H38" s="4">
        <v>4</v>
      </c>
      <c r="I38" s="6">
        <f t="shared" si="0"/>
        <v>9.6</v>
      </c>
      <c r="J38" s="20"/>
      <c r="K38" s="25"/>
      <c r="L38" s="7"/>
      <c r="M38" s="13"/>
      <c r="N38" s="18"/>
      <c r="O38" s="19"/>
      <c r="P38" s="4"/>
      <c r="Q38" s="6"/>
    </row>
    <row r="39" spans="1:17" x14ac:dyDescent="0.2">
      <c r="A39" s="14">
        <v>45</v>
      </c>
      <c r="B39" s="20" t="s">
        <v>109</v>
      </c>
      <c r="C39" s="20" t="s">
        <v>110</v>
      </c>
      <c r="D39" s="7" t="s">
        <v>26</v>
      </c>
      <c r="E39" s="13">
        <v>67</v>
      </c>
      <c r="F39" s="19"/>
      <c r="G39" s="19" t="s">
        <v>40</v>
      </c>
      <c r="H39" s="4">
        <v>21</v>
      </c>
      <c r="I39" s="6">
        <f t="shared" si="0"/>
        <v>50.4</v>
      </c>
      <c r="J39" s="20"/>
      <c r="K39" s="25"/>
      <c r="L39" s="20"/>
      <c r="M39" s="13"/>
      <c r="N39" s="18"/>
      <c r="O39" s="19"/>
      <c r="P39" s="4"/>
      <c r="Q39" s="6"/>
    </row>
    <row r="40" spans="1:17" x14ac:dyDescent="0.2">
      <c r="A40" s="14">
        <v>23</v>
      </c>
      <c r="B40" s="20" t="s">
        <v>74</v>
      </c>
      <c r="C40" s="20" t="s">
        <v>75</v>
      </c>
      <c r="D40" s="7" t="s">
        <v>76</v>
      </c>
      <c r="E40" s="13">
        <v>68</v>
      </c>
      <c r="F40" s="19"/>
      <c r="G40" s="19" t="s">
        <v>40</v>
      </c>
      <c r="H40" s="4">
        <v>5</v>
      </c>
      <c r="I40" s="6">
        <f t="shared" si="0"/>
        <v>12</v>
      </c>
      <c r="J40" s="20"/>
      <c r="K40" s="25"/>
      <c r="L40" s="20"/>
      <c r="M40" s="13"/>
      <c r="N40" s="18"/>
      <c r="O40" s="19"/>
      <c r="P40" s="4"/>
      <c r="Q40" s="6"/>
    </row>
    <row r="41" spans="1:17" x14ac:dyDescent="0.2">
      <c r="A41" s="14">
        <v>24</v>
      </c>
      <c r="B41" s="20" t="s">
        <v>77</v>
      </c>
      <c r="C41" s="20" t="s">
        <v>78</v>
      </c>
      <c r="D41" s="7" t="s">
        <v>76</v>
      </c>
      <c r="E41" s="13">
        <v>69</v>
      </c>
      <c r="F41" s="18"/>
      <c r="G41" s="19" t="s">
        <v>40</v>
      </c>
      <c r="H41" s="4">
        <v>3</v>
      </c>
      <c r="I41" s="6">
        <v>2</v>
      </c>
      <c r="J41" s="20"/>
      <c r="K41" s="25"/>
      <c r="L41" s="7"/>
      <c r="M41" s="13"/>
      <c r="N41" s="18"/>
      <c r="O41" s="19"/>
      <c r="P41" s="4"/>
      <c r="Q41" s="6"/>
    </row>
    <row r="42" spans="1:17" x14ac:dyDescent="0.2">
      <c r="A42" s="14">
        <v>42</v>
      </c>
      <c r="B42" s="20" t="s">
        <v>103</v>
      </c>
      <c r="C42" s="20" t="s">
        <v>23</v>
      </c>
      <c r="D42" s="7" t="s">
        <v>104</v>
      </c>
      <c r="E42" s="13">
        <v>72</v>
      </c>
      <c r="F42" s="18"/>
      <c r="G42" s="19" t="s">
        <v>10</v>
      </c>
      <c r="H42" s="4">
        <v>10</v>
      </c>
      <c r="I42" s="6">
        <f t="shared" ref="I42:I51" si="1">ROUND(H42*2.4,2)</f>
        <v>24</v>
      </c>
      <c r="J42" s="20"/>
      <c r="K42" s="20"/>
      <c r="L42" s="7"/>
      <c r="M42" s="13"/>
      <c r="N42" s="18"/>
      <c r="O42" s="18"/>
      <c r="P42" s="4"/>
      <c r="Q42" s="6"/>
    </row>
    <row r="43" spans="1:17" x14ac:dyDescent="0.2">
      <c r="A43" s="14">
        <v>5</v>
      </c>
      <c r="B43" s="20" t="s">
        <v>41</v>
      </c>
      <c r="C43" s="20" t="s">
        <v>42</v>
      </c>
      <c r="D43" s="7" t="s">
        <v>13</v>
      </c>
      <c r="E43" s="13">
        <v>54</v>
      </c>
      <c r="F43" s="18"/>
      <c r="G43" s="19" t="s">
        <v>40</v>
      </c>
      <c r="H43" s="4"/>
      <c r="I43" s="6">
        <f t="shared" si="1"/>
        <v>0</v>
      </c>
      <c r="J43" s="20"/>
      <c r="K43" s="20"/>
      <c r="L43" s="7"/>
      <c r="M43" s="13"/>
      <c r="N43" s="19"/>
      <c r="O43" s="19"/>
      <c r="P43" s="4"/>
      <c r="Q43" s="6"/>
    </row>
    <row r="44" spans="1:17" x14ac:dyDescent="0.2">
      <c r="A44" s="14">
        <v>6</v>
      </c>
      <c r="B44" s="20" t="s">
        <v>43</v>
      </c>
      <c r="C44" s="20" t="s">
        <v>44</v>
      </c>
      <c r="D44" s="7" t="s">
        <v>13</v>
      </c>
      <c r="E44" s="13">
        <v>63</v>
      </c>
      <c r="F44" s="18"/>
      <c r="G44" s="18" t="s">
        <v>40</v>
      </c>
      <c r="H44" s="4"/>
      <c r="I44" s="6">
        <f t="shared" si="1"/>
        <v>0</v>
      </c>
      <c r="J44" s="20"/>
      <c r="K44" s="20"/>
      <c r="L44" s="7"/>
      <c r="M44" s="13"/>
      <c r="N44" s="19"/>
      <c r="O44" s="19"/>
      <c r="P44" s="4"/>
      <c r="Q44" s="6"/>
    </row>
    <row r="45" spans="1:17" x14ac:dyDescent="0.2">
      <c r="A45" s="14">
        <v>7</v>
      </c>
      <c r="B45" s="20" t="s">
        <v>45</v>
      </c>
      <c r="C45" s="20" t="s">
        <v>22</v>
      </c>
      <c r="D45" s="7" t="s">
        <v>13</v>
      </c>
      <c r="E45" s="13">
        <v>68</v>
      </c>
      <c r="F45" s="18"/>
      <c r="G45" s="18" t="s">
        <v>40</v>
      </c>
      <c r="H45" s="4"/>
      <c r="I45" s="6">
        <f t="shared" si="1"/>
        <v>0</v>
      </c>
      <c r="J45" s="20"/>
      <c r="K45" s="20"/>
      <c r="L45" s="7"/>
      <c r="M45" s="13"/>
      <c r="N45" s="18"/>
      <c r="O45" s="19"/>
      <c r="P45" s="4"/>
      <c r="Q45" s="6"/>
    </row>
    <row r="46" spans="1:17" x14ac:dyDescent="0.2">
      <c r="A46" s="14">
        <v>8</v>
      </c>
      <c r="B46" s="20" t="s">
        <v>46</v>
      </c>
      <c r="C46" s="20" t="s">
        <v>47</v>
      </c>
      <c r="D46" s="7" t="s">
        <v>13</v>
      </c>
      <c r="E46" s="13">
        <v>61</v>
      </c>
      <c r="F46" s="18"/>
      <c r="G46" s="18" t="s">
        <v>40</v>
      </c>
      <c r="H46" s="4"/>
      <c r="I46" s="6">
        <f t="shared" si="1"/>
        <v>0</v>
      </c>
      <c r="J46" s="20"/>
      <c r="K46" s="20"/>
      <c r="L46" s="7"/>
      <c r="M46" s="13"/>
      <c r="N46" s="18"/>
      <c r="O46" s="19"/>
      <c r="P46" s="4"/>
      <c r="Q46" s="6"/>
    </row>
    <row r="47" spans="1:17" x14ac:dyDescent="0.2">
      <c r="A47" s="14">
        <v>9</v>
      </c>
      <c r="B47" s="20" t="s">
        <v>46</v>
      </c>
      <c r="C47" s="20" t="s">
        <v>48</v>
      </c>
      <c r="D47" s="7" t="s">
        <v>13</v>
      </c>
      <c r="E47" s="13">
        <v>59</v>
      </c>
      <c r="F47" s="18"/>
      <c r="G47" s="19" t="s">
        <v>10</v>
      </c>
      <c r="H47" s="4"/>
      <c r="I47" s="6">
        <f t="shared" si="1"/>
        <v>0</v>
      </c>
      <c r="J47" s="20"/>
      <c r="K47" s="20"/>
      <c r="L47" s="7"/>
      <c r="M47" s="13"/>
      <c r="N47" s="18"/>
      <c r="O47" s="19"/>
      <c r="P47" s="4"/>
      <c r="Q47" s="6"/>
    </row>
    <row r="48" spans="1:17" x14ac:dyDescent="0.2">
      <c r="A48" s="14">
        <v>10</v>
      </c>
      <c r="B48" s="20" t="s">
        <v>49</v>
      </c>
      <c r="C48" s="20" t="s">
        <v>23</v>
      </c>
      <c r="D48" s="7" t="s">
        <v>13</v>
      </c>
      <c r="E48" s="13">
        <v>47</v>
      </c>
      <c r="F48" s="18"/>
      <c r="G48" s="19" t="s">
        <v>10</v>
      </c>
      <c r="H48" s="4"/>
      <c r="I48" s="6">
        <f t="shared" si="1"/>
        <v>0</v>
      </c>
      <c r="J48" s="20"/>
      <c r="K48" s="25"/>
      <c r="L48" s="7"/>
      <c r="M48" s="13"/>
      <c r="N48" s="18"/>
      <c r="O48" s="19"/>
      <c r="P48" s="4"/>
      <c r="Q48" s="6"/>
    </row>
    <row r="49" spans="1:17" x14ac:dyDescent="0.2">
      <c r="A49" s="14">
        <v>11</v>
      </c>
      <c r="B49" s="20" t="s">
        <v>50</v>
      </c>
      <c r="C49" s="20" t="s">
        <v>51</v>
      </c>
      <c r="D49" s="7" t="s">
        <v>13</v>
      </c>
      <c r="E49" s="13">
        <v>70</v>
      </c>
      <c r="F49" s="19"/>
      <c r="G49" s="19" t="s">
        <v>40</v>
      </c>
      <c r="H49" s="4">
        <v>10</v>
      </c>
      <c r="I49" s="6">
        <f t="shared" si="1"/>
        <v>24</v>
      </c>
      <c r="J49" s="20"/>
      <c r="K49" s="25"/>
      <c r="L49" s="7"/>
      <c r="M49" s="13"/>
      <c r="N49" s="18"/>
      <c r="O49" s="18"/>
      <c r="P49" s="4"/>
      <c r="Q49" s="6"/>
    </row>
    <row r="50" spans="1:17" x14ac:dyDescent="0.2">
      <c r="A50" s="14">
        <v>12</v>
      </c>
      <c r="B50" s="20" t="s">
        <v>50</v>
      </c>
      <c r="C50" s="20" t="s">
        <v>52</v>
      </c>
      <c r="D50" s="7" t="s">
        <v>13</v>
      </c>
      <c r="E50" s="13">
        <v>69</v>
      </c>
      <c r="F50" s="18"/>
      <c r="G50" s="19" t="s">
        <v>10</v>
      </c>
      <c r="H50" s="4">
        <v>14</v>
      </c>
      <c r="I50" s="6">
        <f t="shared" si="1"/>
        <v>33.6</v>
      </c>
      <c r="J50" s="20"/>
      <c r="K50" s="25"/>
      <c r="L50" s="7"/>
      <c r="M50" s="13"/>
      <c r="N50" s="18"/>
      <c r="O50" s="19"/>
      <c r="P50" s="4"/>
      <c r="Q50" s="6"/>
    </row>
    <row r="51" spans="1:17" x14ac:dyDescent="0.2">
      <c r="A51" s="14">
        <v>19</v>
      </c>
      <c r="B51" s="20" t="s">
        <v>67</v>
      </c>
      <c r="C51" s="20" t="s">
        <v>68</v>
      </c>
      <c r="D51" s="7" t="s">
        <v>13</v>
      </c>
      <c r="E51" s="13">
        <v>55</v>
      </c>
      <c r="F51" s="18"/>
      <c r="G51" s="18" t="s">
        <v>10</v>
      </c>
      <c r="H51" s="4"/>
      <c r="I51" s="6">
        <f t="shared" si="1"/>
        <v>0</v>
      </c>
      <c r="J51" s="20"/>
      <c r="K51" s="25"/>
      <c r="L51" s="7"/>
      <c r="M51" s="13"/>
      <c r="N51" s="18"/>
      <c r="O51" s="19"/>
      <c r="P51" s="4"/>
      <c r="Q51" s="6"/>
    </row>
    <row r="52" spans="1:17" x14ac:dyDescent="0.2">
      <c r="A52" s="14"/>
      <c r="B52" s="20"/>
      <c r="C52" s="20"/>
      <c r="D52" s="7"/>
      <c r="E52" s="13"/>
      <c r="F52" s="18"/>
      <c r="G52" s="19"/>
      <c r="H52" s="4"/>
      <c r="I52" s="14"/>
      <c r="J52" s="20"/>
      <c r="K52" s="25"/>
      <c r="L52" s="20"/>
      <c r="M52" s="13"/>
      <c r="N52" s="18"/>
      <c r="O52" s="19"/>
      <c r="P52" s="4"/>
      <c r="Q52" s="6"/>
    </row>
    <row r="53" spans="1:17" x14ac:dyDescent="0.2">
      <c r="A53" s="14"/>
      <c r="B53" s="20"/>
      <c r="C53" s="20"/>
      <c r="D53" s="7"/>
      <c r="E53" s="13"/>
      <c r="F53" s="18"/>
      <c r="G53" s="19"/>
      <c r="H53" s="4"/>
      <c r="I53" s="14"/>
      <c r="J53" s="20"/>
      <c r="K53" s="25"/>
      <c r="L53" s="7"/>
      <c r="M53" s="13"/>
      <c r="N53" s="18"/>
      <c r="O53" s="19"/>
      <c r="P53" s="4"/>
      <c r="Q53" s="6"/>
    </row>
    <row r="54" spans="1:17" x14ac:dyDescent="0.2">
      <c r="A54" s="14"/>
      <c r="B54" s="20"/>
      <c r="C54" s="20"/>
      <c r="D54" s="7"/>
      <c r="E54" s="13"/>
      <c r="F54" s="18"/>
      <c r="G54" s="19"/>
      <c r="H54" s="4"/>
      <c r="I54" s="14"/>
      <c r="J54" s="20"/>
      <c r="K54" s="20"/>
      <c r="L54" s="7"/>
      <c r="M54" s="13"/>
      <c r="N54" s="18"/>
      <c r="O54" s="19"/>
      <c r="P54" s="4"/>
      <c r="Q54" s="6"/>
    </row>
    <row r="55" spans="1:17" x14ac:dyDescent="0.2">
      <c r="A55" s="14"/>
      <c r="B55" s="20"/>
      <c r="C55" s="20"/>
      <c r="D55" s="7"/>
      <c r="E55" s="13"/>
      <c r="F55" s="18"/>
      <c r="G55" s="19"/>
      <c r="H55" s="11"/>
      <c r="I55" s="14"/>
      <c r="J55" s="20"/>
      <c r="K55" s="20"/>
      <c r="L55" s="7"/>
      <c r="M55" s="13"/>
      <c r="N55" s="19"/>
      <c r="O55" s="19"/>
      <c r="P55" s="4"/>
      <c r="Q55" s="6"/>
    </row>
    <row r="56" spans="1:17" x14ac:dyDescent="0.2">
      <c r="A56" s="14"/>
      <c r="B56" s="20"/>
      <c r="C56" s="20"/>
      <c r="D56" s="7"/>
      <c r="E56" s="13"/>
      <c r="F56" s="18"/>
      <c r="G56" s="19"/>
      <c r="H56" s="4"/>
      <c r="I56" s="14"/>
      <c r="J56" s="20"/>
      <c r="K56" s="20"/>
      <c r="L56" s="7"/>
      <c r="M56" s="13"/>
      <c r="N56" s="18"/>
      <c r="O56" s="19"/>
      <c r="P56" s="4"/>
      <c r="Q56" s="6"/>
    </row>
    <row r="57" spans="1:17" x14ac:dyDescent="0.2">
      <c r="A57" s="14"/>
      <c r="B57" s="20"/>
      <c r="C57" s="20"/>
      <c r="D57" s="7"/>
      <c r="E57" s="13"/>
      <c r="F57" s="18"/>
      <c r="G57" s="18"/>
      <c r="H57" s="4"/>
      <c r="I57" s="14"/>
      <c r="J57" s="20"/>
      <c r="K57" s="20"/>
      <c r="L57" s="7"/>
      <c r="M57" s="13"/>
      <c r="N57" s="19"/>
      <c r="O57" s="19"/>
      <c r="P57" s="4"/>
      <c r="Q57" s="6"/>
    </row>
    <row r="58" spans="1:17" x14ac:dyDescent="0.2">
      <c r="A58" s="14"/>
      <c r="B58" s="20"/>
      <c r="C58" s="20"/>
      <c r="D58" s="7"/>
      <c r="E58" s="13"/>
      <c r="F58" s="18"/>
      <c r="G58" s="19"/>
      <c r="H58" s="4"/>
      <c r="I58" s="14"/>
      <c r="J58" s="20"/>
      <c r="K58" s="20"/>
      <c r="L58" s="7"/>
      <c r="M58" s="13"/>
      <c r="N58" s="19"/>
      <c r="O58" s="19"/>
      <c r="P58" s="4"/>
      <c r="Q58" s="6"/>
    </row>
    <row r="59" spans="1:17" x14ac:dyDescent="0.2">
      <c r="A59" s="14"/>
      <c r="B59" s="20"/>
      <c r="C59" s="20"/>
      <c r="D59" s="7"/>
      <c r="E59" s="13"/>
      <c r="F59" s="18"/>
      <c r="G59" s="19"/>
      <c r="H59" s="4"/>
      <c r="I59" s="14"/>
      <c r="J59" s="20"/>
      <c r="K59" s="20"/>
      <c r="L59" s="7"/>
      <c r="M59" s="13"/>
      <c r="N59" s="18"/>
      <c r="O59" s="19"/>
      <c r="P59" s="4"/>
      <c r="Q59" s="6"/>
    </row>
    <row r="60" spans="1:17" x14ac:dyDescent="0.2">
      <c r="A60" s="14"/>
      <c r="B60" s="20"/>
      <c r="C60" s="20"/>
      <c r="D60" s="7"/>
      <c r="E60" s="13"/>
      <c r="F60" s="18"/>
      <c r="G60" s="18"/>
      <c r="H60" s="4"/>
      <c r="I60" s="14"/>
      <c r="J60" s="20"/>
      <c r="K60" s="20"/>
      <c r="L60" s="7"/>
      <c r="M60" s="13"/>
      <c r="N60" s="19"/>
      <c r="O60" s="19"/>
      <c r="P60" s="4"/>
      <c r="Q60" s="6"/>
    </row>
    <row r="61" spans="1:17" x14ac:dyDescent="0.2">
      <c r="A61" s="14"/>
      <c r="B61" s="20"/>
      <c r="C61" s="20"/>
      <c r="D61" s="7"/>
      <c r="E61" s="13"/>
      <c r="F61" s="18"/>
      <c r="G61" s="19"/>
      <c r="H61" s="4"/>
      <c r="I61" s="14"/>
      <c r="J61" s="20"/>
      <c r="K61" s="20"/>
      <c r="L61" s="7"/>
      <c r="M61" s="13"/>
      <c r="N61" s="18"/>
      <c r="O61" s="19"/>
      <c r="P61" s="4"/>
      <c r="Q61" s="6"/>
    </row>
    <row r="62" spans="1:17" x14ac:dyDescent="0.2">
      <c r="A62" s="14"/>
      <c r="B62" s="20"/>
      <c r="C62" s="20"/>
      <c r="D62" s="7"/>
      <c r="E62" s="13"/>
      <c r="F62" s="19"/>
      <c r="G62" s="19"/>
      <c r="H62" s="4"/>
      <c r="I62" s="14"/>
      <c r="J62" s="20"/>
      <c r="K62" s="20"/>
      <c r="L62" s="7"/>
      <c r="M62" s="13"/>
      <c r="N62" s="18"/>
      <c r="O62" s="18"/>
      <c r="P62" s="4"/>
      <c r="Q62" s="6"/>
    </row>
    <row r="63" spans="1:17" x14ac:dyDescent="0.2">
      <c r="A63" s="14"/>
      <c r="B63" s="20"/>
      <c r="C63" s="20"/>
      <c r="D63" s="7"/>
      <c r="E63" s="13"/>
      <c r="F63" s="18"/>
      <c r="G63" s="18"/>
      <c r="H63" s="4"/>
      <c r="I63" s="14"/>
      <c r="J63" s="20"/>
      <c r="K63" s="25"/>
      <c r="L63" s="7"/>
      <c r="M63" s="13"/>
      <c r="N63" s="18"/>
      <c r="O63" s="19"/>
      <c r="P63" s="4"/>
      <c r="Q63" s="6"/>
    </row>
    <row r="64" spans="1:17" x14ac:dyDescent="0.2">
      <c r="A64" s="14"/>
      <c r="B64" s="20"/>
      <c r="C64" s="20"/>
      <c r="D64" s="7"/>
      <c r="E64" s="13"/>
      <c r="F64" s="19"/>
      <c r="G64" s="19"/>
      <c r="H64" s="4"/>
      <c r="I64" s="14"/>
      <c r="J64" s="20"/>
      <c r="K64" s="25"/>
      <c r="L64" s="7"/>
      <c r="M64" s="13"/>
      <c r="N64" s="19"/>
      <c r="O64" s="19"/>
      <c r="P64" s="4"/>
      <c r="Q64" s="6"/>
    </row>
    <row r="65" spans="1:17" x14ac:dyDescent="0.2">
      <c r="A65" s="14"/>
      <c r="B65" s="20"/>
      <c r="C65" s="20"/>
      <c r="D65" s="7"/>
      <c r="E65" s="13"/>
      <c r="F65" s="18"/>
      <c r="G65" s="19"/>
      <c r="H65" s="4"/>
      <c r="I65" s="14"/>
      <c r="J65" s="20"/>
      <c r="K65" s="25"/>
      <c r="L65" s="7"/>
      <c r="M65" s="13"/>
      <c r="N65" s="18"/>
      <c r="O65" s="19"/>
      <c r="P65" s="4"/>
      <c r="Q65" s="6"/>
    </row>
    <row r="66" spans="1:17" x14ac:dyDescent="0.2">
      <c r="A66" s="14"/>
      <c r="B66" s="20"/>
      <c r="C66" s="20"/>
      <c r="D66" s="7"/>
      <c r="E66" s="13"/>
      <c r="F66" s="18"/>
      <c r="G66" s="18"/>
      <c r="H66" s="4"/>
      <c r="I66" s="14"/>
      <c r="J66" s="20"/>
      <c r="K66" s="25"/>
      <c r="L66" s="7"/>
      <c r="M66" s="13"/>
      <c r="N66" s="18"/>
      <c r="O66" s="19"/>
      <c r="P66" s="4"/>
      <c r="Q66" s="6"/>
    </row>
    <row r="67" spans="1:17" x14ac:dyDescent="0.2">
      <c r="A67" s="14"/>
      <c r="B67" s="20"/>
      <c r="C67" s="20"/>
      <c r="D67" s="7"/>
      <c r="E67" s="13"/>
      <c r="F67" s="18"/>
      <c r="G67" s="19"/>
      <c r="H67" s="4"/>
      <c r="I67" s="14"/>
      <c r="J67" s="20"/>
      <c r="K67" s="25"/>
      <c r="L67" s="7"/>
      <c r="M67" s="13"/>
      <c r="N67" s="19"/>
      <c r="O67" s="18"/>
      <c r="P67" s="4"/>
      <c r="Q67" s="6"/>
    </row>
    <row r="68" spans="1:17" x14ac:dyDescent="0.2">
      <c r="A68" s="14"/>
      <c r="B68" s="20"/>
      <c r="C68" s="20"/>
      <c r="D68" s="7"/>
      <c r="E68" s="13"/>
      <c r="F68" s="19"/>
      <c r="G68" s="19"/>
      <c r="H68" s="4"/>
      <c r="I68" s="14"/>
      <c r="J68" s="20"/>
      <c r="K68" s="25"/>
      <c r="L68" s="20"/>
      <c r="M68" s="13"/>
      <c r="N68" s="19"/>
      <c r="O68" s="19"/>
      <c r="P68" s="4"/>
      <c r="Q68" s="6"/>
    </row>
    <row r="69" spans="1:17" x14ac:dyDescent="0.2">
      <c r="A69" s="14"/>
      <c r="B69" s="20"/>
      <c r="C69" s="20"/>
      <c r="D69" s="7"/>
      <c r="E69" s="13"/>
      <c r="F69" s="19"/>
      <c r="G69" s="19"/>
      <c r="H69" s="4"/>
      <c r="I69" s="14"/>
      <c r="J69" s="20"/>
      <c r="K69" s="25"/>
      <c r="L69" s="20"/>
      <c r="M69" s="13"/>
      <c r="N69" s="18"/>
      <c r="O69" s="19"/>
      <c r="P69" s="4"/>
      <c r="Q69" s="6"/>
    </row>
    <row r="70" spans="1:17" x14ac:dyDescent="0.2">
      <c r="A70" s="14"/>
      <c r="B70" s="20"/>
      <c r="C70" s="20"/>
      <c r="D70" s="7"/>
      <c r="E70" s="13"/>
      <c r="F70" s="18"/>
      <c r="G70" s="18"/>
      <c r="H70" s="4"/>
      <c r="I70" s="14"/>
      <c r="J70" s="20"/>
      <c r="K70" s="25"/>
      <c r="L70" s="7"/>
      <c r="M70" s="13"/>
      <c r="N70" s="18"/>
      <c r="O70" s="19"/>
      <c r="P70" s="4"/>
      <c r="Q70" s="6"/>
    </row>
    <row r="71" spans="1:17" x14ac:dyDescent="0.2">
      <c r="A71" s="14"/>
      <c r="B71" s="20"/>
      <c r="C71" s="20"/>
      <c r="D71" s="7"/>
      <c r="E71" s="13"/>
      <c r="F71" s="19"/>
      <c r="G71" s="19"/>
      <c r="H71" s="4"/>
      <c r="I71" s="14"/>
      <c r="J71" s="20"/>
      <c r="K71" s="25"/>
      <c r="L71" s="7"/>
      <c r="M71" s="13"/>
      <c r="N71" s="18"/>
      <c r="O71" s="19"/>
      <c r="P71" s="4"/>
      <c r="Q71" s="6"/>
    </row>
    <row r="72" spans="1:17" x14ac:dyDescent="0.2">
      <c r="A72" s="14"/>
      <c r="B72" s="20"/>
      <c r="C72" s="20"/>
      <c r="D72" s="7"/>
      <c r="E72" s="13"/>
      <c r="F72" s="18"/>
      <c r="G72" s="18"/>
      <c r="H72" s="4"/>
      <c r="I72" s="14"/>
      <c r="J72" s="20"/>
      <c r="K72" s="25"/>
      <c r="L72" s="7"/>
      <c r="M72" s="13"/>
      <c r="N72" s="18"/>
      <c r="O72" s="19"/>
      <c r="P72" s="4"/>
      <c r="Q72" s="6"/>
    </row>
    <row r="73" spans="1:17" x14ac:dyDescent="0.2">
      <c r="A73" s="14"/>
      <c r="B73" s="20"/>
      <c r="C73" s="20"/>
      <c r="D73" s="7"/>
      <c r="E73" s="13"/>
      <c r="F73" s="18"/>
      <c r="G73" s="19"/>
      <c r="H73" s="4"/>
      <c r="I73" s="14"/>
      <c r="J73" s="20"/>
      <c r="K73" s="20"/>
      <c r="L73" s="7"/>
      <c r="M73" s="13"/>
      <c r="N73" s="19"/>
      <c r="O73" s="19"/>
      <c r="P73" s="4"/>
      <c r="Q73" s="6"/>
    </row>
    <row r="74" spans="1:17" x14ac:dyDescent="0.2">
      <c r="A74" s="14"/>
      <c r="B74" s="20"/>
      <c r="C74" s="20"/>
      <c r="D74" s="7"/>
      <c r="E74" s="13"/>
      <c r="F74" s="18"/>
      <c r="G74" s="19"/>
      <c r="H74" s="4"/>
      <c r="I74" s="14"/>
      <c r="J74" s="20"/>
      <c r="K74" s="20"/>
      <c r="L74" s="7"/>
      <c r="M74" s="13"/>
      <c r="N74" s="18"/>
      <c r="O74" s="19"/>
      <c r="P74" s="4"/>
      <c r="Q74" s="6"/>
    </row>
    <row r="75" spans="1:17" x14ac:dyDescent="0.2">
      <c r="A75" s="14"/>
      <c r="B75" s="20"/>
      <c r="C75" s="20"/>
      <c r="D75" s="7"/>
      <c r="E75" s="13"/>
      <c r="F75" s="19"/>
      <c r="G75" s="19"/>
      <c r="H75" s="4"/>
      <c r="I75" s="14"/>
      <c r="J75" s="20"/>
      <c r="K75" s="20"/>
      <c r="L75" s="7"/>
      <c r="M75" s="13"/>
      <c r="N75" s="18"/>
      <c r="O75" s="18"/>
      <c r="P75" s="4"/>
      <c r="Q75" s="6"/>
    </row>
    <row r="76" spans="1:17" x14ac:dyDescent="0.2">
      <c r="A76" s="14"/>
      <c r="B76" s="20"/>
      <c r="C76" s="20"/>
      <c r="D76" s="7"/>
      <c r="E76" s="13"/>
      <c r="F76" s="19"/>
      <c r="G76" s="19"/>
      <c r="H76" s="4"/>
      <c r="I76" s="14"/>
      <c r="J76" s="20"/>
      <c r="K76" s="20"/>
      <c r="L76" s="7"/>
      <c r="M76" s="13"/>
      <c r="N76" s="18"/>
      <c r="O76" s="19"/>
      <c r="P76" s="4"/>
      <c r="Q76" s="6"/>
    </row>
    <row r="77" spans="1:17" x14ac:dyDescent="0.2">
      <c r="A77" s="14"/>
      <c r="B77" s="20"/>
      <c r="C77" s="20"/>
      <c r="D77" s="7"/>
      <c r="E77" s="13"/>
      <c r="F77" s="18"/>
      <c r="G77" s="19"/>
      <c r="H77" s="4"/>
      <c r="I77" s="14"/>
      <c r="J77" s="20"/>
      <c r="K77" s="20"/>
      <c r="L77" s="7"/>
      <c r="M77" s="13"/>
      <c r="N77" s="18"/>
      <c r="O77" s="19"/>
      <c r="P77" s="4"/>
      <c r="Q77" s="6"/>
    </row>
    <row r="78" spans="1:17" x14ac:dyDescent="0.2">
      <c r="A78" s="14"/>
      <c r="B78" s="20"/>
      <c r="C78" s="20"/>
      <c r="D78" s="7"/>
      <c r="E78" s="13"/>
      <c r="F78" s="18"/>
      <c r="G78" s="19"/>
      <c r="H78" s="4"/>
      <c r="I78" s="14"/>
      <c r="J78" s="20"/>
      <c r="K78" s="20"/>
      <c r="L78" s="7"/>
      <c r="M78" s="13"/>
      <c r="N78" s="18"/>
      <c r="O78" s="19"/>
      <c r="P78" s="4"/>
      <c r="Q78" s="6"/>
    </row>
    <row r="79" spans="1:17" x14ac:dyDescent="0.2">
      <c r="A79" s="14"/>
      <c r="B79" s="20"/>
      <c r="C79" s="20"/>
      <c r="D79" s="7"/>
      <c r="E79" s="13"/>
      <c r="F79" s="18"/>
      <c r="G79" s="19"/>
      <c r="H79" s="4"/>
      <c r="I79" s="14"/>
      <c r="J79" s="20"/>
      <c r="K79" s="25"/>
      <c r="L79" s="7"/>
      <c r="M79" s="13"/>
      <c r="N79" s="18"/>
      <c r="O79" s="19"/>
      <c r="P79" s="4"/>
      <c r="Q79" s="6"/>
    </row>
    <row r="80" spans="1:17" x14ac:dyDescent="0.2">
      <c r="A80" s="14"/>
      <c r="B80" s="20"/>
      <c r="C80" s="20"/>
      <c r="D80" s="7"/>
      <c r="E80" s="13"/>
      <c r="F80" s="19"/>
      <c r="G80" s="19"/>
      <c r="H80" s="4"/>
      <c r="I80" s="14"/>
      <c r="J80" s="20"/>
      <c r="K80" s="25"/>
      <c r="L80" s="7"/>
      <c r="M80" s="13"/>
      <c r="N80" s="19"/>
      <c r="O80" s="19"/>
      <c r="P80" s="4"/>
      <c r="Q80" s="6"/>
    </row>
    <row r="81" spans="1:17" x14ac:dyDescent="0.2">
      <c r="A81" s="14"/>
      <c r="B81" s="20"/>
      <c r="C81" s="20"/>
      <c r="D81" s="7"/>
      <c r="E81" s="13"/>
      <c r="F81" s="18"/>
      <c r="G81" s="19"/>
      <c r="H81" s="4"/>
      <c r="I81" s="14"/>
      <c r="J81" s="20"/>
      <c r="K81" s="25"/>
      <c r="L81" s="7"/>
      <c r="M81" s="13"/>
      <c r="N81" s="19"/>
      <c r="O81" s="19"/>
      <c r="P81" s="4"/>
      <c r="Q81" s="6"/>
    </row>
    <row r="82" spans="1:17" x14ac:dyDescent="0.2">
      <c r="A82" s="14"/>
      <c r="B82" s="20"/>
      <c r="C82" s="20"/>
      <c r="D82" s="7"/>
      <c r="E82" s="13"/>
      <c r="F82" s="18"/>
      <c r="G82" s="19"/>
      <c r="H82" s="4"/>
      <c r="I82" s="14"/>
      <c r="J82" s="20"/>
      <c r="K82" s="25"/>
      <c r="L82" s="7"/>
      <c r="M82" s="13"/>
      <c r="N82" s="18"/>
      <c r="O82" s="19"/>
      <c r="P82" s="4"/>
      <c r="Q82" s="6"/>
    </row>
    <row r="83" spans="1:17" x14ac:dyDescent="0.2">
      <c r="A83" s="14"/>
      <c r="B83" s="20"/>
      <c r="C83" s="20"/>
      <c r="D83" s="7"/>
      <c r="E83" s="13"/>
      <c r="F83" s="19"/>
      <c r="G83" s="19"/>
      <c r="H83" s="4"/>
      <c r="I83" s="14"/>
      <c r="J83" s="20"/>
      <c r="K83" s="25"/>
      <c r="L83" s="20"/>
      <c r="M83" s="13"/>
      <c r="N83" s="18"/>
      <c r="O83" s="19"/>
      <c r="P83" s="4"/>
      <c r="Q83" s="6"/>
    </row>
    <row r="84" spans="1:17" x14ac:dyDescent="0.2">
      <c r="A84" s="14"/>
      <c r="B84" s="20"/>
      <c r="C84" s="20"/>
      <c r="D84" s="7"/>
      <c r="E84" s="13"/>
      <c r="F84" s="18"/>
      <c r="G84" s="19"/>
      <c r="H84" s="4"/>
      <c r="I84" s="14"/>
      <c r="J84" s="20"/>
      <c r="K84" s="25"/>
      <c r="L84" s="20"/>
      <c r="M84" s="13"/>
      <c r="N84" s="18"/>
      <c r="O84" s="19"/>
      <c r="P84" s="4"/>
      <c r="Q84" s="6"/>
    </row>
    <row r="85" spans="1:17" x14ac:dyDescent="0.2">
      <c r="A85" s="14"/>
      <c r="B85" s="20"/>
      <c r="C85" s="20"/>
      <c r="D85" s="7"/>
      <c r="E85" s="13"/>
      <c r="F85" s="18"/>
      <c r="G85" s="19"/>
      <c r="H85" s="4"/>
      <c r="I85" s="14"/>
      <c r="J85" s="20"/>
      <c r="K85" s="25"/>
      <c r="L85" s="7"/>
      <c r="M85" s="13"/>
      <c r="N85" s="18"/>
      <c r="O85" s="19"/>
      <c r="P85" s="4"/>
      <c r="Q85" s="6"/>
    </row>
    <row r="86" spans="1:17" x14ac:dyDescent="0.2">
      <c r="A86" s="14"/>
      <c r="B86" s="20"/>
      <c r="C86" s="20"/>
      <c r="D86" s="7"/>
      <c r="E86" s="13"/>
      <c r="F86" s="19"/>
      <c r="G86" s="19"/>
      <c r="H86" s="4"/>
      <c r="I86" s="14"/>
      <c r="J86" s="20"/>
      <c r="K86" s="25"/>
      <c r="L86" s="7"/>
      <c r="M86" s="13"/>
      <c r="N86" s="18"/>
      <c r="O86" s="19"/>
      <c r="P86" s="4"/>
      <c r="Q86" s="6"/>
    </row>
    <row r="87" spans="1:17" x14ac:dyDescent="0.2">
      <c r="A87" s="14"/>
      <c r="B87" s="20"/>
      <c r="C87" s="20"/>
      <c r="D87" s="7"/>
      <c r="E87" s="13"/>
      <c r="F87" s="19"/>
      <c r="G87" s="19"/>
      <c r="H87" s="4"/>
      <c r="I87" s="14"/>
      <c r="J87" s="20"/>
      <c r="K87" s="25"/>
      <c r="L87" s="7"/>
      <c r="M87" s="13"/>
      <c r="N87" s="18"/>
      <c r="O87" s="19"/>
      <c r="P87" s="4"/>
      <c r="Q87" s="6"/>
    </row>
    <row r="88" spans="1:17" x14ac:dyDescent="0.2">
      <c r="A88" s="14"/>
      <c r="B88" s="20"/>
      <c r="C88" s="20"/>
      <c r="D88" s="7"/>
      <c r="E88" s="13"/>
      <c r="F88" s="19"/>
      <c r="G88" s="19"/>
      <c r="H88" s="4"/>
      <c r="I88" s="14"/>
      <c r="J88" s="20"/>
      <c r="K88" s="20"/>
      <c r="L88" s="7"/>
      <c r="M88" s="13"/>
      <c r="N88" s="19"/>
      <c r="O88" s="19"/>
      <c r="P88" s="4"/>
      <c r="Q88" s="6"/>
    </row>
    <row r="89" spans="1:17" x14ac:dyDescent="0.2">
      <c r="A89" s="14"/>
      <c r="B89" s="20"/>
      <c r="C89" s="20"/>
      <c r="D89" s="7"/>
      <c r="E89" s="13"/>
      <c r="F89" s="19"/>
      <c r="G89" s="19"/>
      <c r="H89" s="4"/>
      <c r="I89" s="14"/>
      <c r="J89" s="20"/>
      <c r="K89" s="20"/>
      <c r="L89" s="7"/>
      <c r="M89" s="13"/>
      <c r="N89" s="18"/>
      <c r="O89" s="18"/>
      <c r="P89" s="4"/>
      <c r="Q89" s="6"/>
    </row>
    <row r="90" spans="1:17" x14ac:dyDescent="0.2">
      <c r="A90" s="14"/>
      <c r="B90" s="20"/>
      <c r="C90" s="20"/>
      <c r="D90" s="7"/>
      <c r="E90" s="27"/>
      <c r="F90" s="18"/>
      <c r="G90" s="19"/>
      <c r="H90" s="4"/>
      <c r="I90" s="14"/>
      <c r="J90" s="20"/>
      <c r="K90" s="25"/>
      <c r="L90" s="7"/>
      <c r="M90" s="13"/>
      <c r="N90" s="18"/>
      <c r="O90" s="19"/>
      <c r="P90" s="4"/>
      <c r="Q90" s="6"/>
    </row>
    <row r="91" spans="1:17" x14ac:dyDescent="0.2">
      <c r="A91" s="14"/>
      <c r="B91" s="20"/>
      <c r="C91" s="20"/>
      <c r="D91" s="7"/>
      <c r="E91" s="13"/>
      <c r="F91" s="18"/>
      <c r="G91" s="19"/>
      <c r="H91" s="4"/>
      <c r="I91" s="14"/>
      <c r="J91" s="20"/>
      <c r="K91" s="25"/>
      <c r="L91" s="7"/>
      <c r="M91" s="13"/>
      <c r="N91" s="19"/>
      <c r="O91" s="19"/>
      <c r="P91" s="4"/>
      <c r="Q91" s="6"/>
    </row>
    <row r="92" spans="1:17" x14ac:dyDescent="0.2">
      <c r="A92" s="14"/>
      <c r="B92" s="20"/>
      <c r="C92" s="20"/>
      <c r="D92" s="7"/>
      <c r="E92" s="13"/>
      <c r="F92" s="19"/>
      <c r="G92" s="19"/>
      <c r="H92" s="4"/>
      <c r="I92" s="14"/>
      <c r="J92" s="20"/>
      <c r="K92" s="25"/>
      <c r="L92" s="20"/>
      <c r="M92" s="13"/>
      <c r="N92" s="18"/>
      <c r="O92" s="19"/>
      <c r="P92" s="4"/>
      <c r="Q92" s="6"/>
    </row>
    <row r="93" spans="1:17" x14ac:dyDescent="0.2">
      <c r="A93" s="14"/>
      <c r="B93" s="20"/>
      <c r="C93" s="20"/>
      <c r="D93" s="7"/>
      <c r="E93" s="13"/>
      <c r="F93" s="18"/>
      <c r="G93" s="19"/>
      <c r="H93" s="4"/>
      <c r="I93" s="14"/>
      <c r="J93" s="20"/>
      <c r="K93" s="25"/>
      <c r="L93" s="7"/>
      <c r="M93" s="13"/>
      <c r="N93" s="18"/>
      <c r="O93" s="19"/>
      <c r="P93" s="4"/>
      <c r="Q93" s="6"/>
    </row>
    <row r="94" spans="1:17" x14ac:dyDescent="0.2">
      <c r="A94" s="14"/>
      <c r="B94" s="20"/>
      <c r="C94" s="20"/>
      <c r="D94" s="7"/>
      <c r="E94" s="13"/>
      <c r="F94" s="19"/>
      <c r="G94" s="19"/>
      <c r="H94" s="4"/>
      <c r="I94" s="14"/>
      <c r="J94" s="20"/>
      <c r="K94" s="25"/>
      <c r="L94" s="7"/>
      <c r="M94" s="13"/>
      <c r="N94" s="18"/>
      <c r="O94" s="19"/>
      <c r="P94" s="4"/>
      <c r="Q94" s="6"/>
    </row>
    <row r="95" spans="1:17" x14ac:dyDescent="0.2">
      <c r="A95" s="14"/>
      <c r="B95" s="20"/>
      <c r="C95" s="20"/>
      <c r="D95" s="7"/>
      <c r="E95" s="13"/>
      <c r="F95" s="19"/>
      <c r="G95" s="19"/>
      <c r="H95" s="4"/>
      <c r="I95" s="14"/>
      <c r="J95" s="20"/>
      <c r="K95" s="25"/>
      <c r="L95" s="7"/>
      <c r="M95" s="13"/>
      <c r="N95" s="18"/>
      <c r="O95" s="19"/>
      <c r="P95" s="4"/>
      <c r="Q95" s="6"/>
    </row>
    <row r="96" spans="1:17" x14ac:dyDescent="0.2">
      <c r="A96" s="14"/>
      <c r="B96" s="20"/>
      <c r="C96" s="20"/>
      <c r="D96" s="7"/>
      <c r="E96" s="13"/>
      <c r="F96" s="18"/>
      <c r="G96" s="19"/>
      <c r="H96" s="4"/>
      <c r="I96" s="14"/>
      <c r="J96" s="20"/>
      <c r="K96" s="25"/>
      <c r="L96" s="7"/>
      <c r="M96" s="13"/>
      <c r="N96" s="18"/>
      <c r="O96" s="19"/>
      <c r="P96" s="4"/>
      <c r="Q96" s="6"/>
    </row>
    <row r="97" spans="1:17" x14ac:dyDescent="0.2">
      <c r="A97" s="14"/>
      <c r="B97" s="20"/>
      <c r="C97" s="20"/>
      <c r="D97" s="7"/>
      <c r="E97" s="13"/>
      <c r="F97" s="18"/>
      <c r="G97" s="19"/>
      <c r="H97" s="4"/>
      <c r="I97" s="14"/>
      <c r="J97" s="20"/>
      <c r="K97" s="20"/>
      <c r="L97" s="7"/>
      <c r="M97" s="13"/>
      <c r="N97" s="19"/>
      <c r="O97" s="19"/>
      <c r="P97" s="4"/>
      <c r="Q97" s="6"/>
    </row>
    <row r="98" spans="1:17" x14ac:dyDescent="0.2">
      <c r="A98" s="14"/>
      <c r="B98" s="20"/>
      <c r="C98" s="20"/>
      <c r="D98" s="7"/>
      <c r="E98" s="13"/>
      <c r="F98" s="18"/>
      <c r="G98" s="19"/>
      <c r="H98" s="4"/>
      <c r="I98" s="14"/>
      <c r="J98" s="20"/>
      <c r="K98" s="20"/>
      <c r="L98" s="7"/>
      <c r="M98" s="13"/>
      <c r="N98" s="19"/>
      <c r="O98" s="19"/>
      <c r="P98" s="4"/>
      <c r="Q98" s="6"/>
    </row>
    <row r="99" spans="1:17" x14ac:dyDescent="0.2">
      <c r="A99" s="14"/>
      <c r="B99" s="20"/>
      <c r="C99" s="20"/>
      <c r="D99" s="7"/>
      <c r="E99" s="13"/>
      <c r="F99" s="19"/>
      <c r="G99" s="19"/>
      <c r="H99" s="4"/>
      <c r="I99" s="14"/>
      <c r="J99" s="20"/>
      <c r="K99" s="20"/>
      <c r="L99" s="7"/>
      <c r="M99" s="13"/>
      <c r="N99" s="19"/>
      <c r="O99" s="19"/>
      <c r="P99" s="4"/>
      <c r="Q99" s="6"/>
    </row>
    <row r="100" spans="1:17" x14ac:dyDescent="0.2">
      <c r="A100" s="14"/>
      <c r="B100" s="20"/>
      <c r="C100" s="20"/>
      <c r="D100" s="7"/>
      <c r="E100" s="13"/>
      <c r="F100" s="19"/>
      <c r="G100" s="19"/>
      <c r="H100" s="4"/>
      <c r="I100" s="14"/>
      <c r="J100" s="20"/>
      <c r="K100" s="20"/>
      <c r="L100" s="7"/>
      <c r="M100" s="13"/>
      <c r="N100" s="18"/>
      <c r="O100" s="18"/>
      <c r="P100" s="4"/>
      <c r="Q100" s="6"/>
    </row>
    <row r="101" spans="1:17" x14ac:dyDescent="0.2">
      <c r="A101" s="14"/>
      <c r="B101" s="20"/>
      <c r="C101" s="20"/>
      <c r="D101" s="7"/>
      <c r="E101" s="13"/>
      <c r="F101" s="18"/>
      <c r="G101" s="19"/>
      <c r="H101" s="4"/>
      <c r="I101" s="14"/>
      <c r="J101" s="20"/>
      <c r="K101" s="25"/>
      <c r="L101" s="7"/>
      <c r="M101" s="13"/>
      <c r="N101" s="18"/>
      <c r="O101" s="19"/>
      <c r="P101" s="4"/>
      <c r="Q101" s="6"/>
    </row>
    <row r="102" spans="1:17" x14ac:dyDescent="0.2">
      <c r="A102" s="14"/>
      <c r="B102" s="20"/>
      <c r="C102" s="20"/>
      <c r="D102" s="7"/>
      <c r="E102" s="13"/>
      <c r="F102" s="18"/>
      <c r="G102" s="18"/>
      <c r="H102" s="4"/>
      <c r="I102" s="14"/>
      <c r="J102" s="20"/>
      <c r="K102" s="25"/>
      <c r="L102" s="7"/>
      <c r="M102" s="13"/>
      <c r="N102" s="19"/>
      <c r="O102" s="19"/>
      <c r="P102" s="4"/>
      <c r="Q102" s="6"/>
    </row>
    <row r="103" spans="1:17" x14ac:dyDescent="0.2">
      <c r="A103" s="14"/>
      <c r="B103" s="20"/>
      <c r="C103" s="20"/>
      <c r="D103" s="7"/>
      <c r="E103" s="13"/>
      <c r="F103" s="18"/>
      <c r="G103" s="18"/>
      <c r="H103" s="4"/>
      <c r="I103" s="14"/>
      <c r="J103" s="20"/>
      <c r="K103" s="25"/>
      <c r="L103" s="7"/>
      <c r="M103" s="13"/>
      <c r="N103" s="18"/>
      <c r="O103" s="19"/>
      <c r="P103" s="4"/>
      <c r="Q103" s="6"/>
    </row>
    <row r="104" spans="1:17" x14ac:dyDescent="0.2">
      <c r="A104" s="14"/>
      <c r="B104" s="20"/>
      <c r="C104" s="20"/>
      <c r="D104" s="7"/>
      <c r="E104" s="13"/>
      <c r="F104" s="18"/>
      <c r="G104" s="18"/>
      <c r="H104" s="4"/>
      <c r="I104" s="14"/>
      <c r="J104" s="20"/>
      <c r="K104" s="25"/>
      <c r="L104" s="7"/>
      <c r="M104" s="13"/>
      <c r="N104" s="18"/>
      <c r="O104" s="19"/>
      <c r="P104" s="4"/>
      <c r="Q104" s="6"/>
    </row>
    <row r="105" spans="1:17" x14ac:dyDescent="0.2">
      <c r="A105" s="14"/>
      <c r="B105" s="20"/>
      <c r="C105" s="20"/>
      <c r="D105" s="7"/>
      <c r="E105" s="13"/>
      <c r="F105" s="18"/>
      <c r="G105" s="18"/>
      <c r="H105" s="4"/>
      <c r="I105" s="14"/>
      <c r="J105" s="20"/>
      <c r="K105" s="25"/>
      <c r="L105" s="7"/>
      <c r="M105" s="13"/>
      <c r="N105" s="19"/>
      <c r="O105" s="19"/>
      <c r="P105" s="4"/>
      <c r="Q105" s="6"/>
    </row>
    <row r="106" spans="1:17" x14ac:dyDescent="0.2">
      <c r="A106" s="14"/>
      <c r="B106" s="20"/>
      <c r="C106" s="20"/>
      <c r="D106" s="7"/>
      <c r="E106" s="13"/>
      <c r="F106" s="18"/>
      <c r="G106" s="19"/>
      <c r="H106" s="4"/>
      <c r="I106" s="14"/>
      <c r="J106" s="20"/>
      <c r="K106" s="25"/>
      <c r="L106" s="20"/>
      <c r="M106" s="13"/>
      <c r="N106" s="19"/>
      <c r="O106" s="19"/>
      <c r="P106" s="4"/>
      <c r="Q106" s="6"/>
    </row>
    <row r="107" spans="1:17" x14ac:dyDescent="0.2">
      <c r="A107" s="14"/>
      <c r="B107" s="20"/>
      <c r="C107" s="20"/>
      <c r="D107" s="7"/>
      <c r="E107" s="13"/>
      <c r="F107" s="18"/>
      <c r="G107" s="19"/>
      <c r="H107" s="4"/>
      <c r="I107" s="14"/>
      <c r="J107" s="20"/>
      <c r="K107" s="25"/>
      <c r="L107" s="7"/>
      <c r="M107" s="13"/>
      <c r="N107" s="18"/>
      <c r="O107" s="19"/>
      <c r="P107" s="4"/>
      <c r="Q107" s="6"/>
    </row>
    <row r="108" spans="1:17" x14ac:dyDescent="0.2">
      <c r="A108" s="14"/>
      <c r="B108" s="20"/>
      <c r="C108" s="20"/>
      <c r="D108" s="7"/>
      <c r="E108" s="13"/>
      <c r="F108" s="18"/>
      <c r="G108" s="19"/>
      <c r="H108" s="4"/>
      <c r="I108" s="14"/>
      <c r="M108" s="13"/>
      <c r="N108" s="18"/>
      <c r="O108" s="18"/>
      <c r="P108" s="4"/>
      <c r="Q108" s="6"/>
    </row>
    <row r="109" spans="1:17" x14ac:dyDescent="0.2">
      <c r="A109" s="14"/>
      <c r="B109" s="20"/>
      <c r="C109" s="20"/>
      <c r="D109" s="7"/>
      <c r="E109" s="13"/>
      <c r="F109" s="18"/>
      <c r="G109" s="19"/>
      <c r="H109" s="4"/>
      <c r="I109" s="14"/>
      <c r="J109" s="7"/>
      <c r="K109" s="7"/>
      <c r="L109" s="7"/>
      <c r="M109" s="13"/>
      <c r="N109" s="18"/>
      <c r="O109" s="19"/>
      <c r="P109" s="4"/>
      <c r="Q109" s="6"/>
    </row>
    <row r="110" spans="1:17" x14ac:dyDescent="0.2">
      <c r="A110" s="14"/>
      <c r="B110" s="20"/>
      <c r="C110" s="20"/>
      <c r="D110" s="7"/>
      <c r="E110" s="13"/>
      <c r="F110" s="18"/>
      <c r="G110" s="19"/>
      <c r="H110" s="4"/>
      <c r="I110" s="14"/>
      <c r="J110" s="7"/>
      <c r="K110" s="7"/>
      <c r="L110" s="7"/>
      <c r="M110" s="13"/>
      <c r="N110" s="18"/>
      <c r="O110" s="18"/>
      <c r="P110" s="4"/>
      <c r="Q110" s="6"/>
    </row>
    <row r="111" spans="1:17" x14ac:dyDescent="0.2">
      <c r="A111" s="14"/>
      <c r="B111" s="20"/>
      <c r="C111" s="20"/>
      <c r="D111" s="7"/>
      <c r="E111" s="13"/>
      <c r="F111" s="18"/>
      <c r="G111" s="18"/>
      <c r="H111" s="4"/>
      <c r="I111" s="14"/>
      <c r="J111" s="20"/>
      <c r="K111" s="20"/>
      <c r="L111" s="7"/>
      <c r="M111" s="13"/>
      <c r="N111" s="18"/>
      <c r="O111" s="19"/>
      <c r="P111" s="4"/>
      <c r="Q111" s="6"/>
    </row>
    <row r="112" spans="1:17" x14ac:dyDescent="0.2">
      <c r="A112" s="14"/>
      <c r="B112" s="20"/>
      <c r="C112" s="20"/>
      <c r="D112" s="7"/>
      <c r="E112" s="13"/>
      <c r="F112" s="18"/>
      <c r="G112" s="18"/>
      <c r="H112" s="4"/>
      <c r="I112" s="14"/>
      <c r="J112" s="20"/>
      <c r="K112" s="20"/>
      <c r="L112" s="7"/>
      <c r="M112" s="13"/>
      <c r="N112" s="18"/>
      <c r="O112" s="18"/>
      <c r="P112" s="4"/>
      <c r="Q112" s="6"/>
    </row>
    <row r="113" spans="1:17" x14ac:dyDescent="0.2">
      <c r="A113" s="14"/>
      <c r="B113" s="20"/>
      <c r="C113" s="20"/>
      <c r="D113" s="7"/>
      <c r="E113" s="13"/>
      <c r="F113" s="18"/>
      <c r="G113" s="19"/>
      <c r="H113" s="4"/>
      <c r="I113" s="14"/>
      <c r="J113" s="20"/>
      <c r="K113" s="20"/>
      <c r="L113" s="7"/>
      <c r="M113" s="13"/>
      <c r="N113" s="18"/>
      <c r="O113" s="18"/>
      <c r="P113" s="4"/>
      <c r="Q113" s="6"/>
    </row>
    <row r="114" spans="1:17" x14ac:dyDescent="0.2">
      <c r="A114" s="14"/>
      <c r="B114" s="20"/>
      <c r="C114" s="20"/>
      <c r="D114" s="7"/>
      <c r="E114" s="13"/>
      <c r="F114" s="18"/>
      <c r="G114" s="19"/>
      <c r="H114" s="4"/>
      <c r="I114" s="14"/>
      <c r="J114" s="20"/>
      <c r="K114" s="20"/>
      <c r="L114" s="7"/>
      <c r="M114" s="13"/>
      <c r="N114" s="18"/>
      <c r="O114" s="18"/>
      <c r="P114" s="4"/>
      <c r="Q114" s="6"/>
    </row>
    <row r="115" spans="1:17" x14ac:dyDescent="0.2">
      <c r="A115" s="14"/>
      <c r="B115" s="20"/>
      <c r="C115" s="25"/>
      <c r="D115" s="7"/>
      <c r="E115" s="13"/>
      <c r="F115" s="18"/>
      <c r="G115" s="19"/>
      <c r="H115" s="4"/>
      <c r="I115" s="14"/>
      <c r="J115" s="20"/>
      <c r="K115" s="20"/>
      <c r="L115" s="7"/>
      <c r="M115" s="13"/>
      <c r="N115" s="18"/>
      <c r="O115" s="19"/>
      <c r="P115" s="4"/>
      <c r="Q115" s="6"/>
    </row>
    <row r="116" spans="1:17" x14ac:dyDescent="0.2">
      <c r="A116" s="14"/>
      <c r="B116" s="20"/>
      <c r="C116" s="25"/>
      <c r="D116" s="7"/>
      <c r="E116" s="13"/>
      <c r="F116" s="18"/>
      <c r="G116" s="19"/>
      <c r="H116" s="4"/>
      <c r="I116" s="14"/>
      <c r="J116" s="20"/>
      <c r="K116" s="20"/>
      <c r="L116" s="7"/>
      <c r="M116" s="13"/>
      <c r="N116" s="18"/>
      <c r="O116" s="19"/>
      <c r="P116" s="4"/>
      <c r="Q116" s="6"/>
    </row>
    <row r="117" spans="1:17" x14ac:dyDescent="0.2">
      <c r="A117" s="14"/>
      <c r="B117" s="20"/>
      <c r="C117" s="25"/>
      <c r="D117" s="7"/>
      <c r="E117" s="13"/>
      <c r="F117" s="18"/>
      <c r="G117" s="19"/>
      <c r="H117" s="4"/>
      <c r="I117" s="14"/>
      <c r="J117" s="20"/>
      <c r="K117" s="20"/>
      <c r="L117" s="7"/>
      <c r="M117" s="13"/>
      <c r="N117" s="18"/>
      <c r="O117" s="18"/>
      <c r="P117" s="4"/>
      <c r="Q117" s="6"/>
    </row>
    <row r="118" spans="1:17" x14ac:dyDescent="0.2">
      <c r="A118" s="14"/>
      <c r="B118" s="20"/>
      <c r="C118" s="25"/>
      <c r="D118" s="7"/>
      <c r="E118" s="13"/>
      <c r="F118" s="18"/>
      <c r="G118" s="18"/>
      <c r="H118" s="4"/>
      <c r="I118" s="14"/>
      <c r="J118" s="20"/>
      <c r="K118" s="20"/>
      <c r="L118" s="7"/>
      <c r="M118" s="13"/>
      <c r="N118" s="18"/>
      <c r="O118" s="18"/>
      <c r="P118" s="4"/>
      <c r="Q118" s="6"/>
    </row>
    <row r="119" spans="1:17" x14ac:dyDescent="0.2">
      <c r="A119" s="14"/>
      <c r="B119" s="20"/>
      <c r="C119" s="25"/>
      <c r="D119" s="7"/>
      <c r="E119" s="13"/>
      <c r="F119" s="18"/>
      <c r="G119" s="19"/>
      <c r="H119" s="4"/>
      <c r="I119" s="14"/>
      <c r="J119" s="20"/>
      <c r="K119" s="20"/>
      <c r="L119" s="7"/>
      <c r="M119" s="13"/>
      <c r="N119" s="18"/>
      <c r="O119" s="19"/>
      <c r="P119" s="4"/>
      <c r="Q119" s="6"/>
    </row>
    <row r="120" spans="1:17" x14ac:dyDescent="0.2">
      <c r="A120" s="14"/>
      <c r="B120" s="20"/>
      <c r="C120" s="25"/>
      <c r="D120" s="7"/>
      <c r="E120" s="13"/>
      <c r="F120" s="18"/>
      <c r="G120" s="19"/>
      <c r="H120" s="4"/>
      <c r="I120" s="14"/>
      <c r="J120" s="20"/>
      <c r="K120" s="20"/>
      <c r="L120" s="7"/>
      <c r="M120" s="13"/>
      <c r="N120" s="18"/>
      <c r="O120" s="19"/>
      <c r="P120" s="4"/>
      <c r="Q120" s="6"/>
    </row>
    <row r="121" spans="1:17" x14ac:dyDescent="0.2">
      <c r="A121" s="14"/>
      <c r="B121" s="20"/>
      <c r="C121" s="25"/>
      <c r="D121" s="7"/>
      <c r="E121" s="13"/>
      <c r="F121" s="18"/>
      <c r="G121" s="19"/>
      <c r="H121" s="4"/>
      <c r="I121" s="14"/>
      <c r="J121" s="20"/>
      <c r="K121" s="20"/>
      <c r="L121" s="7"/>
      <c r="M121" s="13"/>
      <c r="N121" s="18"/>
      <c r="O121" s="18"/>
      <c r="P121" s="4"/>
      <c r="Q121" s="6"/>
    </row>
    <row r="122" spans="1:17" x14ac:dyDescent="0.2">
      <c r="A122" s="14"/>
      <c r="B122" s="20"/>
      <c r="C122" s="25"/>
      <c r="D122" s="7"/>
      <c r="E122" s="13"/>
      <c r="F122" s="18"/>
      <c r="G122" s="18"/>
      <c r="H122" s="4"/>
      <c r="I122" s="14"/>
      <c r="J122" s="20"/>
      <c r="K122" s="20"/>
      <c r="L122" s="7"/>
      <c r="M122" s="13"/>
      <c r="N122" s="18"/>
      <c r="O122" s="19"/>
      <c r="P122" s="4"/>
      <c r="Q122" s="6"/>
    </row>
    <row r="123" spans="1:17" x14ac:dyDescent="0.2">
      <c r="A123" s="14"/>
      <c r="B123" s="20"/>
      <c r="C123" s="25"/>
      <c r="D123" s="7"/>
      <c r="E123" s="13"/>
      <c r="F123" s="19"/>
      <c r="G123" s="19"/>
      <c r="H123" s="4"/>
      <c r="I123" s="14"/>
      <c r="J123" s="20"/>
      <c r="K123" s="20"/>
      <c r="L123" s="7"/>
      <c r="M123" s="13"/>
      <c r="N123" s="18"/>
      <c r="O123" s="19"/>
      <c r="P123" s="4"/>
      <c r="Q123" s="6"/>
    </row>
    <row r="124" spans="1:17" x14ac:dyDescent="0.2">
      <c r="A124" s="14"/>
      <c r="B124" s="20"/>
      <c r="C124" s="25"/>
      <c r="D124" s="7"/>
      <c r="E124" s="13"/>
      <c r="F124" s="18"/>
      <c r="G124" s="19"/>
      <c r="H124" s="4"/>
      <c r="I124" s="14"/>
      <c r="J124" s="20"/>
      <c r="K124" s="20"/>
      <c r="L124" s="7"/>
      <c r="M124" s="13"/>
      <c r="N124" s="18"/>
      <c r="O124" s="19"/>
      <c r="P124" s="4"/>
      <c r="Q124" s="6"/>
    </row>
    <row r="125" spans="1:17" x14ac:dyDescent="0.2">
      <c r="A125" s="14"/>
      <c r="B125" s="20"/>
      <c r="C125" s="25"/>
      <c r="D125" s="7"/>
      <c r="E125" s="13"/>
      <c r="F125" s="18"/>
      <c r="G125" s="19"/>
      <c r="H125" s="4"/>
      <c r="I125" s="14"/>
      <c r="J125" s="20"/>
      <c r="K125" s="20"/>
      <c r="L125" s="7"/>
      <c r="M125" s="13"/>
      <c r="N125" s="18"/>
      <c r="O125" s="18"/>
      <c r="P125" s="4"/>
      <c r="Q125" s="6"/>
    </row>
    <row r="126" spans="1:17" x14ac:dyDescent="0.2">
      <c r="A126" s="14"/>
      <c r="B126" s="20"/>
      <c r="C126" s="25"/>
      <c r="D126" s="7"/>
      <c r="E126" s="13"/>
      <c r="F126" s="18"/>
      <c r="G126" s="19"/>
      <c r="H126" s="4"/>
      <c r="I126" s="14"/>
      <c r="J126" s="20"/>
      <c r="K126" s="20"/>
      <c r="L126" s="7"/>
      <c r="M126" s="13"/>
      <c r="N126" s="19"/>
      <c r="O126" s="19"/>
      <c r="P126" s="4"/>
      <c r="Q126" s="6"/>
    </row>
    <row r="127" spans="1:17" x14ac:dyDescent="0.2">
      <c r="A127" s="14"/>
      <c r="B127" s="20"/>
      <c r="C127" s="25"/>
      <c r="D127" s="7"/>
      <c r="E127" s="13"/>
      <c r="F127" s="18"/>
      <c r="G127" s="19"/>
      <c r="H127" s="4"/>
      <c r="I127" s="14"/>
      <c r="J127" s="20"/>
      <c r="K127" s="20"/>
      <c r="L127" s="7"/>
      <c r="M127" s="13"/>
      <c r="N127" s="19"/>
      <c r="O127" s="19"/>
      <c r="P127" s="4"/>
      <c r="Q127" s="6"/>
    </row>
    <row r="128" spans="1:17" x14ac:dyDescent="0.2">
      <c r="A128" s="14"/>
      <c r="B128" s="20"/>
      <c r="C128" s="25"/>
      <c r="D128" s="7"/>
      <c r="E128" s="13"/>
      <c r="F128" s="19"/>
      <c r="G128" s="19"/>
      <c r="H128" s="4"/>
      <c r="I128" s="14"/>
      <c r="J128" s="20"/>
      <c r="K128" s="20"/>
      <c r="L128" s="7"/>
      <c r="M128" s="13"/>
      <c r="N128" s="18"/>
      <c r="O128" s="19"/>
      <c r="P128" s="4"/>
      <c r="Q128" s="6"/>
    </row>
    <row r="129" spans="1:17" x14ac:dyDescent="0.2">
      <c r="A129" s="14"/>
      <c r="B129" s="20"/>
      <c r="C129" s="25"/>
      <c r="D129" s="7"/>
      <c r="E129" s="13"/>
      <c r="F129" s="19"/>
      <c r="G129" s="19"/>
      <c r="H129" s="4"/>
      <c r="I129" s="14"/>
      <c r="J129" s="20"/>
      <c r="K129" s="20"/>
      <c r="L129" s="7"/>
      <c r="M129" s="13"/>
      <c r="N129" s="18"/>
      <c r="O129" s="19"/>
      <c r="P129" s="4"/>
      <c r="Q129" s="6"/>
    </row>
    <row r="130" spans="1:17" x14ac:dyDescent="0.2">
      <c r="A130" s="14"/>
      <c r="B130" s="20"/>
      <c r="C130" s="25"/>
      <c r="D130" s="7"/>
      <c r="E130" s="13"/>
      <c r="F130" s="19"/>
      <c r="G130" s="19"/>
      <c r="H130" s="4"/>
      <c r="I130" s="14"/>
      <c r="J130" s="20"/>
      <c r="K130" s="20"/>
      <c r="L130" s="7"/>
      <c r="M130" s="13"/>
      <c r="N130" s="18"/>
      <c r="O130" s="18"/>
      <c r="P130" s="4"/>
      <c r="Q130" s="6"/>
    </row>
    <row r="131" spans="1:17" x14ac:dyDescent="0.2">
      <c r="A131" s="14"/>
      <c r="B131" s="20"/>
      <c r="C131" s="25"/>
      <c r="D131" s="7"/>
      <c r="E131" s="13"/>
      <c r="F131" s="18"/>
      <c r="G131" s="19"/>
      <c r="H131" s="4"/>
      <c r="I131" s="14"/>
      <c r="J131" s="20"/>
      <c r="K131" s="20"/>
      <c r="L131" s="7"/>
      <c r="M131" s="13"/>
      <c r="N131" s="18"/>
      <c r="O131" s="19"/>
      <c r="P131" s="4"/>
      <c r="Q131" s="6"/>
    </row>
    <row r="132" spans="1:17" x14ac:dyDescent="0.2">
      <c r="A132" s="14"/>
      <c r="B132" s="20"/>
      <c r="C132" s="25"/>
      <c r="D132" s="7"/>
      <c r="E132" s="13"/>
      <c r="F132" s="18"/>
      <c r="G132" s="19"/>
      <c r="H132" s="4"/>
      <c r="I132" s="14"/>
      <c r="J132" s="20"/>
      <c r="K132" s="20"/>
      <c r="L132" s="7"/>
      <c r="M132" s="13"/>
      <c r="N132" s="18"/>
      <c r="O132" s="18"/>
      <c r="P132" s="4"/>
      <c r="Q132" s="6"/>
    </row>
    <row r="133" spans="1:17" x14ac:dyDescent="0.2">
      <c r="A133" s="14"/>
      <c r="B133" s="20"/>
      <c r="C133" s="25"/>
      <c r="D133" s="7"/>
      <c r="E133" s="13"/>
      <c r="F133" s="18"/>
      <c r="G133" s="19"/>
      <c r="H133" s="4"/>
      <c r="I133" s="14"/>
      <c r="J133" s="20"/>
      <c r="K133" s="20"/>
      <c r="L133" s="7"/>
      <c r="M133" s="13"/>
      <c r="N133" s="19"/>
      <c r="O133" s="19"/>
      <c r="P133" s="4"/>
      <c r="Q133" s="6"/>
    </row>
    <row r="134" spans="1:17" x14ac:dyDescent="0.2">
      <c r="A134" s="14"/>
      <c r="B134" s="20"/>
      <c r="C134" s="25"/>
      <c r="D134" s="7"/>
      <c r="E134" s="13"/>
      <c r="F134" s="18"/>
      <c r="G134" s="19"/>
      <c r="H134" s="4"/>
      <c r="I134" s="14"/>
      <c r="J134" s="20"/>
      <c r="K134" s="20"/>
      <c r="L134" s="7"/>
      <c r="M134" s="13"/>
      <c r="N134" s="19"/>
      <c r="O134" s="19"/>
      <c r="P134" s="4"/>
      <c r="Q134" s="6"/>
    </row>
    <row r="135" spans="1:17" x14ac:dyDescent="0.2">
      <c r="A135" s="14"/>
      <c r="B135" s="20"/>
      <c r="C135" s="25"/>
      <c r="D135" s="7"/>
      <c r="E135" s="13"/>
      <c r="F135" s="18"/>
      <c r="G135" s="19"/>
      <c r="H135" s="4"/>
      <c r="I135" s="14"/>
      <c r="J135" s="20"/>
      <c r="K135" s="20"/>
      <c r="L135" s="7"/>
      <c r="M135" s="13"/>
      <c r="N135" s="19"/>
      <c r="O135" s="19"/>
      <c r="P135" s="4"/>
      <c r="Q135" s="6"/>
    </row>
    <row r="136" spans="1:17" x14ac:dyDescent="0.2">
      <c r="A136" s="14"/>
      <c r="B136" s="20"/>
      <c r="C136" s="25"/>
      <c r="D136" s="7"/>
      <c r="E136" s="13"/>
      <c r="F136" s="18"/>
      <c r="G136" s="19"/>
      <c r="H136" s="4"/>
      <c r="I136" s="14"/>
      <c r="J136" s="20"/>
      <c r="K136" s="20"/>
      <c r="L136" s="7"/>
      <c r="M136" s="13"/>
      <c r="N136" s="18"/>
      <c r="O136" s="18"/>
      <c r="P136" s="4"/>
      <c r="Q136" s="6"/>
    </row>
    <row r="137" spans="1:17" x14ac:dyDescent="0.2">
      <c r="A137" s="14"/>
      <c r="B137" s="20"/>
      <c r="C137" s="25"/>
      <c r="D137" s="7"/>
      <c r="E137" s="13"/>
      <c r="F137" s="18"/>
      <c r="G137" s="19"/>
      <c r="H137" s="4"/>
      <c r="I137" s="14"/>
      <c r="J137" s="20"/>
      <c r="K137" s="20"/>
      <c r="L137" s="7"/>
      <c r="M137" s="13"/>
      <c r="N137" s="19"/>
      <c r="O137" s="19"/>
      <c r="P137" s="4"/>
      <c r="Q137" s="6"/>
    </row>
    <row r="138" spans="1:17" x14ac:dyDescent="0.2">
      <c r="A138" s="14"/>
      <c r="B138" s="20"/>
      <c r="C138" s="25"/>
      <c r="D138" s="7"/>
      <c r="E138" s="13"/>
      <c r="F138" s="19"/>
      <c r="G138" s="18"/>
      <c r="H138" s="4"/>
      <c r="I138" s="14"/>
      <c r="J138" s="20"/>
      <c r="K138" s="20"/>
      <c r="L138" s="7"/>
      <c r="M138" s="13"/>
      <c r="N138" s="18"/>
      <c r="O138" s="19"/>
      <c r="P138" s="4"/>
      <c r="Q138" s="6"/>
    </row>
    <row r="139" spans="1:17" x14ac:dyDescent="0.2">
      <c r="A139" s="14"/>
      <c r="B139" s="20"/>
      <c r="C139" s="25"/>
      <c r="D139" s="7"/>
      <c r="E139" s="13"/>
      <c r="F139" s="18"/>
      <c r="G139" s="19"/>
      <c r="H139" s="4"/>
      <c r="I139" s="14"/>
      <c r="J139" s="20"/>
      <c r="K139" s="20"/>
      <c r="L139" s="7"/>
      <c r="M139" s="13"/>
      <c r="N139" s="18"/>
      <c r="O139" s="18"/>
      <c r="P139" s="4"/>
      <c r="Q139" s="6"/>
    </row>
    <row r="140" spans="1:17" x14ac:dyDescent="0.2">
      <c r="A140" s="14"/>
      <c r="B140" s="20"/>
      <c r="C140" s="25"/>
      <c r="D140" s="7"/>
      <c r="E140" s="13"/>
      <c r="F140" s="19"/>
      <c r="G140" s="19"/>
      <c r="H140" s="4"/>
      <c r="I140" s="14"/>
      <c r="J140" s="20"/>
      <c r="K140" s="20"/>
      <c r="L140" s="7"/>
      <c r="M140" s="13"/>
      <c r="N140" s="18"/>
      <c r="O140" s="19"/>
      <c r="P140" s="4"/>
      <c r="Q140" s="6"/>
    </row>
    <row r="141" spans="1:17" x14ac:dyDescent="0.2">
      <c r="A141" s="14"/>
      <c r="B141" s="20"/>
      <c r="C141" s="25"/>
      <c r="D141" s="7"/>
      <c r="E141" s="13"/>
      <c r="F141" s="19"/>
      <c r="G141" s="19"/>
      <c r="H141" s="4"/>
      <c r="I141" s="14"/>
      <c r="J141" s="20"/>
      <c r="K141" s="20"/>
      <c r="L141" s="7"/>
      <c r="M141" s="13"/>
      <c r="N141" s="18"/>
      <c r="O141" s="18"/>
      <c r="P141" s="4"/>
      <c r="Q141" s="6"/>
    </row>
    <row r="142" spans="1:17" x14ac:dyDescent="0.2">
      <c r="A142" s="14"/>
      <c r="B142" s="20"/>
      <c r="C142" s="25"/>
      <c r="D142" s="7"/>
      <c r="E142" s="13"/>
      <c r="F142" s="18"/>
      <c r="G142" s="19"/>
      <c r="H142" s="4"/>
      <c r="I142" s="14"/>
      <c r="J142" s="20"/>
      <c r="K142" s="20"/>
      <c r="L142" s="7"/>
      <c r="M142" s="13"/>
      <c r="N142" s="19"/>
      <c r="O142" s="19"/>
      <c r="P142" s="4"/>
      <c r="Q142" s="6"/>
    </row>
    <row r="143" spans="1:17" x14ac:dyDescent="0.2">
      <c r="A143" s="14"/>
      <c r="B143" s="20"/>
      <c r="C143" s="25"/>
      <c r="D143" s="20"/>
      <c r="E143" s="13"/>
      <c r="F143" s="19"/>
      <c r="G143" s="19"/>
      <c r="H143" s="4"/>
      <c r="I143" s="14"/>
      <c r="J143" s="20"/>
      <c r="K143" s="20"/>
      <c r="L143" s="7"/>
      <c r="M143" s="13"/>
      <c r="N143" s="18"/>
      <c r="O143" s="19"/>
      <c r="P143" s="4"/>
      <c r="Q143" s="6"/>
    </row>
    <row r="144" spans="1:17" x14ac:dyDescent="0.2">
      <c r="A144" s="14"/>
      <c r="B144" s="20"/>
      <c r="C144" s="25"/>
      <c r="D144" s="20"/>
      <c r="E144" s="13"/>
      <c r="F144" s="18"/>
      <c r="G144" s="19"/>
      <c r="H144" s="4"/>
      <c r="I144" s="14"/>
      <c r="J144" s="20"/>
      <c r="K144" s="20"/>
      <c r="L144" s="7"/>
      <c r="M144" s="13"/>
      <c r="N144" s="18"/>
      <c r="O144" s="18"/>
      <c r="P144" s="4"/>
      <c r="Q144" s="6"/>
    </row>
    <row r="145" spans="1:17" x14ac:dyDescent="0.2">
      <c r="A145" s="14"/>
      <c r="B145" s="20"/>
      <c r="C145" s="25"/>
      <c r="D145" s="20"/>
      <c r="E145" s="13"/>
      <c r="F145" s="18"/>
      <c r="G145" s="19"/>
      <c r="H145" s="4"/>
      <c r="I145" s="14"/>
      <c r="J145" s="20"/>
      <c r="K145" s="20"/>
      <c r="L145" s="7"/>
      <c r="M145" s="13"/>
      <c r="N145" s="18"/>
      <c r="O145" s="19"/>
      <c r="P145" s="4"/>
      <c r="Q145" s="6"/>
    </row>
    <row r="146" spans="1:17" x14ac:dyDescent="0.2">
      <c r="A146" s="14"/>
      <c r="B146" s="20"/>
      <c r="C146" s="25"/>
      <c r="D146" s="20"/>
      <c r="E146" s="13"/>
      <c r="F146" s="18"/>
      <c r="G146" s="19"/>
      <c r="H146" s="4"/>
      <c r="I146" s="14"/>
      <c r="J146" s="20"/>
      <c r="K146" s="20"/>
      <c r="L146" s="7"/>
      <c r="M146" s="13"/>
      <c r="N146" s="19"/>
      <c r="O146" s="19"/>
      <c r="P146" s="4"/>
      <c r="Q146" s="6"/>
    </row>
    <row r="147" spans="1:17" x14ac:dyDescent="0.2">
      <c r="A147" s="14"/>
      <c r="B147" s="20"/>
      <c r="C147" s="25"/>
      <c r="D147" s="20"/>
      <c r="E147" s="13"/>
      <c r="F147" s="19"/>
      <c r="G147" s="19"/>
      <c r="H147" s="4"/>
      <c r="I147" s="14"/>
      <c r="J147" s="20"/>
      <c r="K147" s="20"/>
      <c r="L147" s="7"/>
      <c r="M147" s="13"/>
      <c r="N147" s="18"/>
      <c r="O147" s="18"/>
      <c r="P147" s="4"/>
      <c r="Q147" s="6"/>
    </row>
    <row r="148" spans="1:17" x14ac:dyDescent="0.2">
      <c r="A148" s="14"/>
      <c r="B148" s="20"/>
      <c r="C148" s="25"/>
      <c r="D148" s="20"/>
      <c r="E148" s="13"/>
      <c r="F148" s="18"/>
      <c r="G148" s="19"/>
      <c r="H148" s="4"/>
      <c r="I148" s="14"/>
      <c r="J148" s="20"/>
      <c r="K148" s="20"/>
      <c r="L148" s="7"/>
      <c r="M148" s="13"/>
      <c r="N148" s="18"/>
      <c r="O148" s="19"/>
      <c r="P148" s="4"/>
      <c r="Q148" s="6"/>
    </row>
    <row r="149" spans="1:17" x14ac:dyDescent="0.2">
      <c r="A149" s="14"/>
      <c r="B149" s="20"/>
      <c r="C149" s="25"/>
      <c r="D149" s="20"/>
      <c r="E149" s="13"/>
      <c r="F149" s="18"/>
      <c r="G149" s="19"/>
      <c r="H149" s="4"/>
      <c r="I149" s="14"/>
      <c r="J149" s="20"/>
      <c r="K149" s="20"/>
      <c r="L149" s="7"/>
      <c r="M149" s="13"/>
      <c r="N149" s="19"/>
      <c r="O149" s="19"/>
      <c r="P149" s="4"/>
      <c r="Q149" s="6"/>
    </row>
    <row r="150" spans="1:17" x14ac:dyDescent="0.2">
      <c r="A150" s="14"/>
      <c r="B150" s="20"/>
      <c r="C150" s="25"/>
      <c r="D150" s="20"/>
      <c r="E150" s="13"/>
      <c r="F150" s="18"/>
      <c r="G150" s="19"/>
      <c r="H150" s="4"/>
      <c r="I150" s="14"/>
      <c r="J150" s="20"/>
      <c r="K150" s="20"/>
      <c r="L150" s="7"/>
      <c r="M150" s="13"/>
      <c r="N150" s="19"/>
      <c r="O150" s="19"/>
      <c r="P150" s="4"/>
      <c r="Q150" s="6"/>
    </row>
    <row r="151" spans="1:17" x14ac:dyDescent="0.2">
      <c r="A151" s="14"/>
      <c r="B151" s="20"/>
      <c r="C151" s="25"/>
      <c r="D151" s="20"/>
      <c r="E151" s="13"/>
      <c r="F151" s="18"/>
      <c r="G151" s="19"/>
      <c r="H151" s="4"/>
      <c r="I151" s="14"/>
      <c r="J151" s="20"/>
      <c r="K151" s="20"/>
      <c r="L151" s="7"/>
      <c r="M151" s="13"/>
      <c r="N151" s="19"/>
      <c r="O151" s="19"/>
      <c r="P151" s="4"/>
      <c r="Q151" s="6"/>
    </row>
    <row r="152" spans="1:17" x14ac:dyDescent="0.2">
      <c r="A152" s="14"/>
      <c r="B152" s="20"/>
      <c r="C152" s="25"/>
      <c r="D152" s="20"/>
      <c r="E152" s="13"/>
      <c r="F152" s="18"/>
      <c r="G152" s="19"/>
      <c r="H152" s="4"/>
      <c r="I152" s="14"/>
      <c r="J152" s="20"/>
      <c r="K152" s="20"/>
      <c r="L152" s="7"/>
      <c r="M152" s="13"/>
      <c r="N152" s="18"/>
      <c r="O152" s="19"/>
      <c r="P152" s="4"/>
      <c r="Q152" s="6"/>
    </row>
    <row r="153" spans="1:17" x14ac:dyDescent="0.2">
      <c r="A153" s="14"/>
      <c r="B153" s="20"/>
      <c r="C153" s="25"/>
      <c r="D153" s="20"/>
      <c r="E153" s="13"/>
      <c r="F153" s="18"/>
      <c r="G153" s="19"/>
      <c r="H153" s="4"/>
      <c r="I153" s="14"/>
      <c r="J153" s="20"/>
      <c r="K153" s="20"/>
      <c r="L153" s="7"/>
      <c r="M153" s="13"/>
      <c r="N153" s="18"/>
      <c r="O153" s="19"/>
      <c r="P153" s="4"/>
      <c r="Q153" s="6"/>
    </row>
    <row r="154" spans="1:17" x14ac:dyDescent="0.2">
      <c r="A154" s="14"/>
      <c r="B154" s="20"/>
      <c r="C154" s="25"/>
      <c r="D154" s="20"/>
      <c r="E154" s="13"/>
      <c r="F154" s="18"/>
      <c r="G154" s="19"/>
      <c r="H154" s="4"/>
      <c r="I154" s="14"/>
      <c r="J154" s="20"/>
      <c r="K154" s="20"/>
      <c r="L154" s="7"/>
      <c r="M154" s="13"/>
      <c r="N154" s="18"/>
      <c r="O154" s="19"/>
      <c r="P154" s="4"/>
      <c r="Q154" s="6"/>
    </row>
    <row r="155" spans="1:17" x14ac:dyDescent="0.2">
      <c r="A155" s="14"/>
      <c r="B155" s="20"/>
      <c r="C155" s="25"/>
      <c r="D155" s="20"/>
      <c r="E155" s="13"/>
      <c r="F155" s="18"/>
      <c r="G155" s="19"/>
      <c r="H155" s="4"/>
      <c r="I155" s="14"/>
      <c r="J155" s="20"/>
      <c r="K155" s="20"/>
      <c r="L155" s="7"/>
      <c r="M155" s="13"/>
      <c r="N155" s="18"/>
      <c r="O155" s="19"/>
      <c r="P155" s="4"/>
      <c r="Q155" s="6"/>
    </row>
    <row r="156" spans="1:17" x14ac:dyDescent="0.2">
      <c r="A156" s="14"/>
      <c r="B156" s="20"/>
      <c r="C156" s="25"/>
      <c r="D156" s="20"/>
      <c r="E156" s="13"/>
      <c r="F156" s="18"/>
      <c r="G156" s="19"/>
      <c r="H156" s="4"/>
      <c r="I156" s="14"/>
      <c r="J156" s="20"/>
      <c r="K156" s="25"/>
      <c r="L156" s="7"/>
      <c r="M156" s="13"/>
      <c r="N156" s="18"/>
      <c r="O156" s="19"/>
      <c r="P156" s="4"/>
      <c r="Q156" s="6"/>
    </row>
    <row r="157" spans="1:17" x14ac:dyDescent="0.2">
      <c r="A157" s="14"/>
      <c r="B157" s="20"/>
      <c r="C157" s="25"/>
      <c r="D157" s="20"/>
      <c r="E157" s="13"/>
      <c r="F157" s="18"/>
      <c r="G157" s="19"/>
      <c r="H157" s="4"/>
      <c r="I157" s="14"/>
      <c r="J157" s="20"/>
      <c r="K157" s="25"/>
      <c r="L157" s="7"/>
      <c r="M157" s="13"/>
      <c r="N157" s="18"/>
      <c r="O157" s="18"/>
      <c r="P157" s="4"/>
      <c r="Q157" s="6"/>
    </row>
    <row r="158" spans="1:17" x14ac:dyDescent="0.2">
      <c r="A158" s="14"/>
      <c r="B158" s="20"/>
      <c r="C158" s="25"/>
      <c r="D158" s="20"/>
      <c r="E158" s="13"/>
      <c r="F158" s="18"/>
      <c r="G158" s="19"/>
      <c r="H158" s="4"/>
      <c r="I158" s="14"/>
      <c r="J158" s="20"/>
      <c r="K158" s="25"/>
      <c r="L158" s="7"/>
      <c r="M158" s="13"/>
      <c r="N158" s="18"/>
      <c r="O158" s="19"/>
      <c r="P158" s="4"/>
      <c r="Q158" s="6"/>
    </row>
    <row r="159" spans="1:17" x14ac:dyDescent="0.2">
      <c r="A159" s="14"/>
      <c r="B159" s="20"/>
      <c r="C159" s="25"/>
      <c r="D159" s="20"/>
      <c r="E159" s="13"/>
      <c r="F159" s="18"/>
      <c r="G159" s="19"/>
      <c r="H159" s="4"/>
      <c r="I159" s="14"/>
      <c r="J159" s="20"/>
      <c r="K159" s="25"/>
      <c r="L159" s="7"/>
      <c r="M159" s="13"/>
      <c r="N159" s="18"/>
      <c r="O159" s="19"/>
      <c r="P159" s="4"/>
      <c r="Q159" s="6"/>
    </row>
    <row r="160" spans="1:17" x14ac:dyDescent="0.2">
      <c r="A160" s="14"/>
      <c r="B160" s="20"/>
      <c r="C160" s="25"/>
      <c r="D160" s="20"/>
      <c r="E160" s="13"/>
      <c r="F160" s="18"/>
      <c r="G160" s="19"/>
      <c r="H160" s="4"/>
      <c r="I160" s="14"/>
      <c r="J160" s="20"/>
      <c r="K160" s="25"/>
      <c r="L160" s="7"/>
      <c r="M160" s="13"/>
      <c r="N160" s="18"/>
      <c r="O160" s="19"/>
      <c r="P160" s="4"/>
      <c r="Q160" s="6"/>
    </row>
    <row r="161" spans="1:17" x14ac:dyDescent="0.2">
      <c r="A161" s="14"/>
      <c r="B161" s="20"/>
      <c r="C161" s="25"/>
      <c r="D161" s="20"/>
      <c r="E161" s="13"/>
      <c r="F161" s="18"/>
      <c r="G161" s="19"/>
      <c r="H161" s="4"/>
      <c r="I161" s="14"/>
      <c r="J161" s="20"/>
      <c r="K161" s="25"/>
      <c r="L161" s="7"/>
      <c r="M161" s="13"/>
      <c r="N161" s="18"/>
      <c r="O161" s="19"/>
      <c r="P161" s="4"/>
      <c r="Q161" s="6"/>
    </row>
    <row r="162" spans="1:17" x14ac:dyDescent="0.2">
      <c r="A162" s="14"/>
      <c r="B162" s="20"/>
      <c r="C162" s="25"/>
      <c r="D162" s="20"/>
      <c r="E162" s="13"/>
      <c r="F162" s="18"/>
      <c r="G162" s="19"/>
      <c r="H162" s="26"/>
      <c r="I162" s="14"/>
      <c r="J162" s="20"/>
      <c r="K162" s="25"/>
      <c r="L162" s="7"/>
      <c r="M162" s="13"/>
      <c r="N162" s="18"/>
      <c r="O162" s="19"/>
      <c r="P162" s="4"/>
      <c r="Q162" s="6"/>
    </row>
    <row r="163" spans="1:17" x14ac:dyDescent="0.2">
      <c r="A163" s="14"/>
      <c r="B163" s="20"/>
      <c r="C163" s="25"/>
      <c r="D163" s="20"/>
      <c r="E163" s="13"/>
      <c r="F163" s="18"/>
      <c r="G163" s="19"/>
      <c r="H163" s="4"/>
      <c r="I163" s="14"/>
      <c r="J163" s="20"/>
      <c r="K163" s="25"/>
      <c r="L163" s="7"/>
      <c r="M163" s="13"/>
      <c r="N163" s="18"/>
      <c r="O163" s="19"/>
      <c r="P163" s="4"/>
      <c r="Q163" s="6"/>
    </row>
    <row r="164" spans="1:17" x14ac:dyDescent="0.2">
      <c r="A164" s="14"/>
      <c r="B164" s="20"/>
      <c r="C164" s="25"/>
      <c r="D164" s="20"/>
      <c r="E164" s="13"/>
      <c r="F164" s="18"/>
      <c r="G164" s="19"/>
      <c r="H164" s="4"/>
      <c r="I164" s="14"/>
      <c r="J164" s="20"/>
      <c r="K164" s="25"/>
      <c r="L164" s="20"/>
      <c r="M164" s="13"/>
      <c r="N164" s="18"/>
      <c r="O164" s="19"/>
      <c r="P164" s="4"/>
      <c r="Q164" s="6"/>
    </row>
    <row r="165" spans="1:17" x14ac:dyDescent="0.2">
      <c r="A165" s="14"/>
      <c r="B165" s="20"/>
      <c r="C165" s="25"/>
      <c r="D165" s="20"/>
      <c r="E165" s="13"/>
      <c r="F165" s="18"/>
      <c r="G165" s="19"/>
      <c r="H165" s="4"/>
      <c r="I165" s="14"/>
      <c r="J165" s="20"/>
      <c r="K165" s="25"/>
      <c r="L165" s="20"/>
      <c r="M165" s="13"/>
      <c r="N165" s="18"/>
      <c r="O165" s="19"/>
      <c r="P165" s="4"/>
      <c r="Q165" s="6"/>
    </row>
    <row r="166" spans="1:17" x14ac:dyDescent="0.2">
      <c r="A166" s="14"/>
      <c r="B166" s="20"/>
      <c r="C166" s="25"/>
      <c r="D166" s="20"/>
      <c r="E166" s="13"/>
      <c r="F166" s="18"/>
      <c r="G166" s="19"/>
      <c r="H166" s="4"/>
      <c r="I166" s="14"/>
      <c r="J166" s="20"/>
      <c r="K166" s="25"/>
      <c r="L166" s="20"/>
      <c r="M166" s="13"/>
      <c r="N166" s="18"/>
      <c r="O166" s="19"/>
      <c r="P166" s="4"/>
      <c r="Q166" s="6"/>
    </row>
    <row r="167" spans="1:17" x14ac:dyDescent="0.2">
      <c r="A167" s="14"/>
      <c r="B167" s="20"/>
      <c r="C167" s="25"/>
      <c r="D167" s="7"/>
      <c r="E167" s="13"/>
      <c r="F167" s="18"/>
      <c r="G167" s="19"/>
      <c r="H167" s="4"/>
      <c r="I167" s="14"/>
      <c r="J167" s="20"/>
      <c r="K167" s="25"/>
      <c r="L167" s="20"/>
      <c r="M167" s="13"/>
      <c r="N167" s="18"/>
      <c r="O167" s="19"/>
      <c r="P167" s="4"/>
      <c r="Q167" s="6"/>
    </row>
    <row r="168" spans="1:17" x14ac:dyDescent="0.2">
      <c r="A168" s="14"/>
      <c r="B168" s="20"/>
      <c r="C168" s="25"/>
      <c r="D168" s="7"/>
      <c r="E168" s="13"/>
      <c r="F168" s="18"/>
      <c r="G168" s="19"/>
      <c r="H168" s="4"/>
      <c r="I168" s="14"/>
      <c r="J168" s="20"/>
      <c r="K168" s="25"/>
      <c r="L168" s="20"/>
      <c r="M168" s="13"/>
      <c r="N168" s="18"/>
      <c r="O168" s="19"/>
      <c r="P168" s="4"/>
      <c r="Q168" s="6"/>
    </row>
    <row r="169" spans="1:17" x14ac:dyDescent="0.2">
      <c r="A169" s="14"/>
      <c r="B169" s="20"/>
      <c r="C169" s="25"/>
      <c r="D169" s="7"/>
      <c r="E169" s="13"/>
      <c r="F169" s="18"/>
      <c r="G169" s="19"/>
      <c r="H169" s="4"/>
      <c r="I169" s="14"/>
      <c r="J169" s="20"/>
      <c r="K169" s="25"/>
      <c r="L169" s="20"/>
      <c r="M169" s="13"/>
      <c r="N169" s="18"/>
      <c r="O169" s="19"/>
      <c r="P169" s="4"/>
      <c r="Q169" s="6"/>
    </row>
    <row r="170" spans="1:17" x14ac:dyDescent="0.2">
      <c r="A170" s="14"/>
      <c r="B170" s="20"/>
      <c r="C170" s="25"/>
      <c r="D170" s="7"/>
      <c r="E170" s="13"/>
      <c r="F170" s="18"/>
      <c r="G170" s="19"/>
      <c r="H170" s="4"/>
      <c r="I170" s="14"/>
      <c r="J170" s="20"/>
      <c r="K170" s="25"/>
      <c r="L170" s="20"/>
      <c r="M170" s="13"/>
      <c r="N170" s="18"/>
      <c r="O170" s="19"/>
      <c r="P170" s="4"/>
      <c r="Q170" s="6"/>
    </row>
    <row r="171" spans="1:17" x14ac:dyDescent="0.2">
      <c r="A171" s="14"/>
      <c r="B171" s="20"/>
      <c r="C171" s="25"/>
      <c r="D171" s="7"/>
      <c r="E171" s="13"/>
      <c r="F171" s="18"/>
      <c r="G171" s="19"/>
      <c r="H171" s="4"/>
      <c r="I171" s="14"/>
      <c r="J171" s="20"/>
      <c r="K171" s="25"/>
      <c r="L171" s="20"/>
      <c r="M171" s="13"/>
      <c r="N171" s="18"/>
      <c r="O171" s="19"/>
      <c r="P171" s="4"/>
      <c r="Q171" s="6"/>
    </row>
    <row r="172" spans="1:17" x14ac:dyDescent="0.2">
      <c r="A172" s="14"/>
      <c r="B172" s="20"/>
      <c r="C172" s="25"/>
      <c r="D172" s="7"/>
      <c r="E172" s="13"/>
      <c r="F172" s="18"/>
      <c r="G172" s="19"/>
      <c r="H172" s="4"/>
      <c r="I172" s="14"/>
      <c r="J172" s="20"/>
      <c r="K172" s="25"/>
      <c r="L172" s="20"/>
      <c r="M172" s="13"/>
      <c r="N172" s="18"/>
      <c r="O172" s="19"/>
      <c r="P172" s="4"/>
      <c r="Q172" s="6"/>
    </row>
    <row r="173" spans="1:17" x14ac:dyDescent="0.2">
      <c r="A173" s="14"/>
      <c r="B173" s="20"/>
      <c r="C173" s="25"/>
      <c r="D173" s="7"/>
      <c r="E173" s="13"/>
      <c r="F173" s="18"/>
      <c r="G173" s="19"/>
      <c r="H173" s="4"/>
      <c r="I173" s="14"/>
      <c r="J173" s="20"/>
      <c r="K173" s="25"/>
      <c r="L173" s="20"/>
      <c r="M173" s="13"/>
      <c r="N173" s="18"/>
      <c r="O173" s="19"/>
      <c r="P173" s="4"/>
      <c r="Q173" s="6"/>
    </row>
    <row r="174" spans="1:17" x14ac:dyDescent="0.2">
      <c r="A174" s="14"/>
      <c r="B174" s="20"/>
      <c r="C174" s="25"/>
      <c r="D174" s="7"/>
      <c r="E174" s="13"/>
      <c r="F174" s="18"/>
      <c r="G174" s="19"/>
      <c r="H174" s="4"/>
      <c r="I174" s="14"/>
      <c r="J174" s="20"/>
      <c r="K174" s="25"/>
      <c r="L174" s="20"/>
      <c r="M174" s="13"/>
      <c r="N174" s="18"/>
      <c r="O174" s="19"/>
      <c r="P174" s="4"/>
      <c r="Q174" s="6"/>
    </row>
    <row r="175" spans="1:17" x14ac:dyDescent="0.2">
      <c r="A175" s="14"/>
      <c r="B175" s="20"/>
      <c r="C175" s="25"/>
      <c r="D175" s="7"/>
      <c r="E175" s="13"/>
      <c r="F175" s="18"/>
      <c r="G175" s="19"/>
      <c r="H175" s="4"/>
      <c r="I175" s="14"/>
      <c r="J175" s="20"/>
      <c r="K175" s="25"/>
      <c r="L175" s="20"/>
      <c r="M175" s="13"/>
      <c r="N175" s="18"/>
      <c r="O175" s="19"/>
      <c r="P175" s="4"/>
      <c r="Q175" s="6"/>
    </row>
    <row r="176" spans="1:17" x14ac:dyDescent="0.2">
      <c r="A176" s="14"/>
      <c r="B176" s="20"/>
      <c r="C176" s="25"/>
      <c r="D176" s="7"/>
      <c r="E176" s="13"/>
      <c r="F176" s="18"/>
      <c r="G176" s="19"/>
      <c r="H176" s="4"/>
      <c r="I176" s="14"/>
      <c r="J176" s="20"/>
      <c r="K176" s="25"/>
      <c r="L176" s="20"/>
      <c r="M176" s="13"/>
      <c r="N176" s="18"/>
      <c r="O176" s="19"/>
      <c r="P176" s="4"/>
      <c r="Q176" s="6"/>
    </row>
    <row r="177" spans="1:17" x14ac:dyDescent="0.2">
      <c r="A177" s="14"/>
      <c r="B177" s="20"/>
      <c r="C177" s="25"/>
      <c r="D177" s="7"/>
      <c r="E177" s="13"/>
      <c r="F177" s="19"/>
      <c r="G177" s="19"/>
      <c r="H177" s="4"/>
      <c r="I177" s="14"/>
      <c r="J177" s="20"/>
      <c r="K177" s="25"/>
      <c r="L177" s="20"/>
      <c r="M177" s="13"/>
      <c r="N177" s="18"/>
      <c r="O177" s="19"/>
      <c r="P177" s="26"/>
      <c r="Q177" s="6"/>
    </row>
    <row r="178" spans="1:17" x14ac:dyDescent="0.2">
      <c r="A178" s="14"/>
      <c r="B178" s="20"/>
      <c r="C178" s="25"/>
      <c r="D178" s="7"/>
      <c r="E178" s="13"/>
      <c r="F178" s="18"/>
      <c r="G178" s="19"/>
      <c r="H178" s="4"/>
      <c r="I178" s="14"/>
      <c r="J178" s="20"/>
      <c r="K178" s="25"/>
      <c r="L178" s="7"/>
      <c r="M178" s="13"/>
      <c r="N178" s="18"/>
      <c r="O178" s="19"/>
      <c r="P178" s="4"/>
      <c r="Q178" s="6"/>
    </row>
    <row r="179" spans="1:17" x14ac:dyDescent="0.2">
      <c r="A179" s="14"/>
      <c r="B179" s="20"/>
      <c r="C179" s="25"/>
      <c r="D179" s="7"/>
      <c r="E179" s="13"/>
      <c r="F179" s="18"/>
      <c r="G179" s="19"/>
      <c r="H179" s="4"/>
      <c r="I179" s="14"/>
      <c r="J179" s="20"/>
      <c r="K179" s="25"/>
      <c r="L179" s="7"/>
      <c r="M179" s="13"/>
      <c r="N179" s="18"/>
      <c r="O179" s="19"/>
      <c r="P179" s="4"/>
      <c r="Q179" s="6"/>
    </row>
    <row r="180" spans="1:17" x14ac:dyDescent="0.2">
      <c r="A180" s="14"/>
      <c r="B180" s="20"/>
      <c r="C180" s="25"/>
      <c r="D180" s="7"/>
      <c r="E180" s="13"/>
      <c r="F180" s="18"/>
      <c r="G180" s="19"/>
      <c r="H180" s="4"/>
      <c r="I180" s="14"/>
      <c r="J180" s="20"/>
      <c r="K180" s="25"/>
      <c r="L180" s="7"/>
      <c r="M180" s="13"/>
      <c r="N180" s="18"/>
      <c r="O180" s="19"/>
      <c r="P180" s="4"/>
      <c r="Q180" s="6"/>
    </row>
    <row r="181" spans="1:17" x14ac:dyDescent="0.2">
      <c r="A181" s="14"/>
      <c r="B181" s="20"/>
      <c r="C181" s="25"/>
      <c r="D181" s="7"/>
      <c r="E181" s="13"/>
      <c r="F181" s="18"/>
      <c r="G181" s="19"/>
      <c r="H181" s="4"/>
      <c r="I181" s="14"/>
      <c r="J181" s="20"/>
      <c r="K181" s="25"/>
      <c r="L181" s="7"/>
      <c r="M181" s="13"/>
      <c r="N181" s="18"/>
      <c r="O181" s="19"/>
      <c r="P181" s="4"/>
      <c r="Q181" s="6"/>
    </row>
    <row r="182" spans="1:17" x14ac:dyDescent="0.2">
      <c r="A182" s="14"/>
      <c r="B182" s="20"/>
      <c r="C182" s="25"/>
      <c r="D182" s="7"/>
      <c r="E182" s="13"/>
      <c r="F182" s="18"/>
      <c r="G182" s="19"/>
      <c r="H182" s="4"/>
      <c r="I182" s="14"/>
      <c r="J182" s="20"/>
      <c r="K182" s="25"/>
      <c r="L182" s="7"/>
      <c r="M182" s="13"/>
      <c r="N182" s="18"/>
      <c r="O182" s="19"/>
      <c r="P182" s="4"/>
      <c r="Q182" s="6"/>
    </row>
    <row r="183" spans="1:17" x14ac:dyDescent="0.2">
      <c r="A183" s="14"/>
      <c r="B183" s="20"/>
      <c r="C183" s="25"/>
      <c r="D183" s="7"/>
      <c r="E183" s="13"/>
      <c r="F183" s="18"/>
      <c r="G183" s="19"/>
      <c r="H183" s="4"/>
      <c r="I183" s="14"/>
      <c r="J183" s="20"/>
      <c r="K183" s="25"/>
      <c r="L183" s="7"/>
      <c r="M183" s="13"/>
      <c r="N183" s="18"/>
      <c r="O183" s="19"/>
      <c r="P183" s="4"/>
      <c r="Q183" s="6"/>
    </row>
    <row r="184" spans="1:17" x14ac:dyDescent="0.2">
      <c r="A184" s="14"/>
      <c r="B184" s="20"/>
      <c r="C184" s="25"/>
      <c r="D184" s="7"/>
      <c r="E184" s="13"/>
      <c r="F184" s="18"/>
      <c r="G184" s="19"/>
      <c r="H184" s="4"/>
      <c r="I184" s="14"/>
      <c r="J184" s="20"/>
      <c r="K184" s="25"/>
      <c r="L184" s="7"/>
      <c r="M184" s="13"/>
      <c r="N184" s="19"/>
      <c r="O184" s="19"/>
      <c r="P184" s="4"/>
      <c r="Q184" s="6"/>
    </row>
    <row r="185" spans="1:17" x14ac:dyDescent="0.2">
      <c r="A185" s="14"/>
      <c r="B185" s="20"/>
      <c r="C185" s="25"/>
      <c r="D185" s="7"/>
      <c r="E185" s="13"/>
      <c r="F185" s="18"/>
      <c r="G185" s="19"/>
      <c r="H185" s="4"/>
      <c r="I185" s="14"/>
      <c r="J185" s="20"/>
      <c r="K185" s="25"/>
      <c r="L185" s="7"/>
      <c r="M185" s="13"/>
      <c r="N185" s="18"/>
      <c r="O185" s="19"/>
      <c r="P185" s="4"/>
      <c r="Q185" s="6"/>
    </row>
    <row r="186" spans="1:17" x14ac:dyDescent="0.2">
      <c r="A186" s="14"/>
      <c r="B186" s="20"/>
      <c r="C186" s="25"/>
      <c r="D186" s="7"/>
      <c r="E186" s="13"/>
      <c r="F186" s="18"/>
      <c r="G186" s="19"/>
      <c r="H186" s="4"/>
      <c r="I186" s="14"/>
      <c r="J186" s="20"/>
      <c r="K186" s="25"/>
      <c r="L186" s="7"/>
      <c r="M186" s="13"/>
      <c r="N186" s="18"/>
      <c r="O186" s="19"/>
      <c r="P186" s="4"/>
      <c r="Q186" s="6"/>
    </row>
    <row r="187" spans="1:17" x14ac:dyDescent="0.2">
      <c r="A187" s="14"/>
      <c r="B187" s="20"/>
      <c r="C187" s="25"/>
      <c r="D187" s="7"/>
      <c r="E187" s="13"/>
      <c r="F187" s="18"/>
      <c r="G187" s="19"/>
      <c r="H187" s="4"/>
      <c r="I187" s="14"/>
      <c r="J187" s="20"/>
      <c r="K187" s="25"/>
      <c r="L187" s="7"/>
      <c r="M187" s="13"/>
      <c r="N187" s="18"/>
      <c r="O187" s="19"/>
      <c r="P187" s="4"/>
      <c r="Q187" s="6"/>
    </row>
    <row r="188" spans="1:17" x14ac:dyDescent="0.2">
      <c r="A188" s="14"/>
      <c r="B188" s="20"/>
      <c r="C188" s="25"/>
      <c r="D188" s="7"/>
      <c r="E188" s="13"/>
      <c r="F188" s="18"/>
      <c r="G188" s="19"/>
      <c r="H188" s="4"/>
      <c r="I188" s="14"/>
      <c r="J188" s="20"/>
      <c r="K188" s="25"/>
      <c r="L188" s="7"/>
      <c r="M188" s="13"/>
      <c r="N188" s="18"/>
      <c r="O188" s="19"/>
      <c r="P188" s="4"/>
      <c r="Q188" s="6"/>
    </row>
    <row r="189" spans="1:17" x14ac:dyDescent="0.2">
      <c r="A189" s="14"/>
      <c r="B189" s="20"/>
      <c r="C189" s="25"/>
      <c r="D189" s="7"/>
      <c r="E189" s="13"/>
      <c r="F189" s="18"/>
      <c r="G189" s="19"/>
      <c r="H189" s="4"/>
      <c r="I189" s="14"/>
      <c r="J189" s="20"/>
      <c r="K189" s="25"/>
      <c r="L189" s="7"/>
      <c r="M189" s="13"/>
      <c r="N189" s="18"/>
      <c r="O189" s="19"/>
      <c r="P189" s="4"/>
      <c r="Q189" s="6"/>
    </row>
    <row r="190" spans="1:17" x14ac:dyDescent="0.2">
      <c r="A190" s="14"/>
      <c r="B190" s="20"/>
      <c r="C190" s="25"/>
      <c r="D190" s="7"/>
      <c r="E190" s="13"/>
      <c r="F190" s="19"/>
      <c r="G190" s="19"/>
      <c r="H190" s="4"/>
      <c r="I190" s="14"/>
      <c r="J190" s="20"/>
      <c r="K190" s="25"/>
      <c r="L190" s="7"/>
      <c r="M190" s="13"/>
      <c r="N190" s="18"/>
      <c r="O190" s="19"/>
      <c r="P190" s="4"/>
      <c r="Q190" s="6"/>
    </row>
    <row r="191" spans="1:17" x14ac:dyDescent="0.2">
      <c r="A191" s="14"/>
      <c r="B191" s="20"/>
      <c r="C191" s="25"/>
      <c r="D191" s="7"/>
      <c r="E191" s="13"/>
      <c r="F191" s="18"/>
      <c r="G191" s="19"/>
      <c r="H191" s="4"/>
      <c r="I191" s="14"/>
      <c r="J191" s="20"/>
      <c r="K191" s="25"/>
      <c r="L191" s="7"/>
      <c r="M191" s="13"/>
      <c r="N191" s="19"/>
      <c r="O191" s="19"/>
      <c r="P191" s="4"/>
      <c r="Q191" s="6"/>
    </row>
    <row r="192" spans="1:17" x14ac:dyDescent="0.2">
      <c r="A192" s="14"/>
      <c r="B192" s="20"/>
      <c r="C192" s="25"/>
      <c r="D192" s="7"/>
      <c r="E192" s="13"/>
      <c r="F192" s="18"/>
      <c r="G192" s="19"/>
      <c r="H192" s="4"/>
      <c r="I192" s="14"/>
      <c r="J192" s="20"/>
      <c r="K192" s="25"/>
      <c r="L192" s="7"/>
      <c r="M192" s="13"/>
      <c r="N192" s="19"/>
      <c r="O192" s="19"/>
      <c r="P192" s="4"/>
      <c r="Q192" s="6"/>
    </row>
    <row r="193" spans="1:17" x14ac:dyDescent="0.2">
      <c r="A193" s="14"/>
      <c r="B193" s="20"/>
      <c r="C193" s="25"/>
      <c r="D193" s="7"/>
      <c r="E193" s="13"/>
      <c r="F193" s="18"/>
      <c r="G193" s="19"/>
      <c r="H193" s="4"/>
      <c r="I193" s="14"/>
      <c r="J193" s="20"/>
      <c r="K193" s="25"/>
      <c r="L193" s="7"/>
      <c r="M193" s="13"/>
      <c r="N193" s="18"/>
      <c r="O193" s="19"/>
      <c r="P193" s="4"/>
      <c r="Q193" s="6"/>
    </row>
    <row r="194" spans="1:17" x14ac:dyDescent="0.2">
      <c r="A194" s="14"/>
      <c r="B194" s="20"/>
      <c r="C194" s="25"/>
      <c r="D194" s="7"/>
      <c r="E194" s="13"/>
      <c r="F194" s="18"/>
      <c r="G194" s="19"/>
      <c r="H194" s="4"/>
      <c r="I194" s="14"/>
      <c r="J194" s="20"/>
      <c r="K194" s="25"/>
      <c r="L194" s="7"/>
      <c r="M194" s="13"/>
      <c r="N194" s="19"/>
      <c r="O194" s="19"/>
      <c r="P194" s="4"/>
      <c r="Q194" s="6"/>
    </row>
    <row r="195" spans="1:17" x14ac:dyDescent="0.2">
      <c r="A195" s="14"/>
      <c r="B195" s="20"/>
      <c r="C195" s="25"/>
      <c r="D195" s="7"/>
      <c r="E195" s="13"/>
      <c r="F195" s="18"/>
      <c r="G195" s="19"/>
      <c r="H195" s="4"/>
      <c r="I195" s="14"/>
      <c r="J195" s="20"/>
      <c r="K195" s="25"/>
      <c r="L195" s="7"/>
      <c r="M195" s="13"/>
      <c r="N195" s="19"/>
      <c r="O195" s="19"/>
      <c r="P195" s="4"/>
      <c r="Q195" s="6"/>
    </row>
    <row r="196" spans="1:17" x14ac:dyDescent="0.2">
      <c r="A196" s="14"/>
      <c r="B196" s="20"/>
      <c r="C196" s="25"/>
      <c r="D196" s="7"/>
      <c r="E196" s="13"/>
      <c r="F196" s="18"/>
      <c r="G196" s="19"/>
      <c r="H196" s="4"/>
      <c r="I196" s="14"/>
      <c r="J196" s="20"/>
      <c r="K196" s="25"/>
      <c r="L196" s="7"/>
      <c r="M196" s="13"/>
      <c r="N196" s="19"/>
      <c r="O196" s="19"/>
      <c r="P196" s="4"/>
      <c r="Q196" s="6"/>
    </row>
    <row r="197" spans="1:17" x14ac:dyDescent="0.2">
      <c r="A197" s="14"/>
      <c r="B197" s="20"/>
      <c r="C197" s="25"/>
      <c r="D197" s="7"/>
      <c r="E197" s="13"/>
      <c r="F197" s="19"/>
      <c r="G197" s="19"/>
      <c r="H197" s="4"/>
      <c r="I197" s="14"/>
      <c r="J197" s="20"/>
      <c r="K197" s="25"/>
      <c r="L197" s="7"/>
      <c r="M197" s="13"/>
      <c r="N197" s="18"/>
      <c r="O197" s="18"/>
      <c r="P197" s="4"/>
      <c r="Q197" s="6"/>
    </row>
    <row r="198" spans="1:17" x14ac:dyDescent="0.2">
      <c r="A198" s="14"/>
      <c r="B198" s="20"/>
      <c r="C198" s="25"/>
      <c r="D198" s="7"/>
      <c r="E198" s="13"/>
      <c r="F198" s="19"/>
      <c r="G198" s="19"/>
      <c r="H198" s="4"/>
      <c r="I198" s="14"/>
      <c r="J198" s="20"/>
      <c r="K198" s="25"/>
      <c r="L198" s="7"/>
      <c r="M198" s="13"/>
      <c r="N198" s="18"/>
      <c r="O198" s="18"/>
      <c r="P198" s="4"/>
      <c r="Q198" s="6"/>
    </row>
    <row r="199" spans="1:17" x14ac:dyDescent="0.2">
      <c r="A199" s="14"/>
      <c r="B199" s="20"/>
      <c r="C199" s="25"/>
      <c r="D199" s="7"/>
      <c r="E199" s="13"/>
      <c r="F199" s="18"/>
      <c r="G199" s="19"/>
      <c r="H199" s="4"/>
      <c r="I199" s="14"/>
      <c r="J199" s="20"/>
      <c r="K199" s="25"/>
      <c r="L199" s="7"/>
      <c r="M199" s="13"/>
      <c r="N199" s="18"/>
      <c r="O199" s="18"/>
      <c r="P199" s="4"/>
      <c r="Q199" s="6"/>
    </row>
    <row r="200" spans="1:17" x14ac:dyDescent="0.2">
      <c r="A200" s="14"/>
      <c r="B200" s="20"/>
      <c r="C200" s="25"/>
      <c r="D200" s="7"/>
      <c r="E200" s="13"/>
      <c r="F200" s="19"/>
      <c r="G200" s="19"/>
      <c r="H200" s="4"/>
      <c r="I200" s="14"/>
      <c r="J200" s="20"/>
      <c r="K200" s="25"/>
      <c r="L200" s="7"/>
      <c r="M200" s="13"/>
      <c r="N200" s="18"/>
      <c r="O200" s="18"/>
      <c r="P200" s="4"/>
      <c r="Q200" s="6"/>
    </row>
    <row r="201" spans="1:17" x14ac:dyDescent="0.2">
      <c r="A201" s="14"/>
      <c r="B201" s="20"/>
      <c r="C201" s="25"/>
      <c r="D201" s="7"/>
      <c r="E201" s="13"/>
      <c r="F201" s="19"/>
      <c r="G201" s="19"/>
      <c r="H201" s="4"/>
      <c r="I201" s="14"/>
      <c r="J201" s="20"/>
      <c r="K201" s="25"/>
      <c r="L201" s="7"/>
      <c r="M201" s="13"/>
      <c r="N201" s="18"/>
      <c r="O201" s="18"/>
      <c r="P201" s="4"/>
      <c r="Q201" s="6"/>
    </row>
    <row r="202" spans="1:17" x14ac:dyDescent="0.2">
      <c r="A202" s="14"/>
      <c r="B202" s="20"/>
      <c r="C202" s="25"/>
      <c r="D202" s="7"/>
      <c r="E202" s="13"/>
      <c r="F202" s="19"/>
      <c r="G202" s="19"/>
      <c r="H202" s="4"/>
      <c r="I202" s="14"/>
      <c r="J202" s="20"/>
      <c r="K202" s="25"/>
      <c r="L202" s="7"/>
      <c r="M202" s="13"/>
      <c r="N202" s="18"/>
      <c r="O202" s="18"/>
      <c r="P202" s="4"/>
      <c r="Q202" s="6"/>
    </row>
    <row r="203" spans="1:17" x14ac:dyDescent="0.2">
      <c r="A203" s="14"/>
      <c r="B203" s="20"/>
      <c r="C203" s="25"/>
      <c r="D203" s="7"/>
      <c r="E203" s="13"/>
      <c r="F203" s="18"/>
      <c r="G203" s="18"/>
      <c r="H203" s="4"/>
      <c r="I203" s="14"/>
      <c r="J203" s="20"/>
      <c r="K203" s="25"/>
      <c r="L203" s="7"/>
      <c r="M203" s="13"/>
      <c r="N203" s="18"/>
      <c r="O203" s="18"/>
      <c r="P203" s="4"/>
      <c r="Q203" s="6"/>
    </row>
    <row r="204" spans="1:17" x14ac:dyDescent="0.2">
      <c r="A204" s="14"/>
      <c r="B204" s="20"/>
      <c r="C204" s="25"/>
      <c r="D204" s="7"/>
      <c r="E204" s="13"/>
      <c r="F204" s="18"/>
      <c r="G204" s="18"/>
      <c r="H204" s="4"/>
      <c r="I204" s="14"/>
      <c r="J204" s="20"/>
      <c r="K204" s="25"/>
      <c r="L204" s="7"/>
      <c r="M204" s="13"/>
      <c r="N204" s="18"/>
      <c r="O204" s="18"/>
      <c r="P204" s="4"/>
      <c r="Q204" s="6"/>
    </row>
    <row r="205" spans="1:17" x14ac:dyDescent="0.2">
      <c r="I205" s="14"/>
      <c r="J205" s="20"/>
      <c r="K205" s="25"/>
      <c r="L205" s="7"/>
      <c r="M205" s="13"/>
      <c r="N205" s="18"/>
      <c r="O205" s="18"/>
      <c r="P205" s="4"/>
      <c r="Q205" s="6"/>
    </row>
    <row r="206" spans="1:17" x14ac:dyDescent="0.2">
      <c r="I206" s="14"/>
      <c r="J206" s="20"/>
      <c r="K206" s="25"/>
      <c r="L206" s="7"/>
      <c r="M206" s="13"/>
      <c r="N206" s="18"/>
      <c r="O206" s="18"/>
      <c r="P206" s="4"/>
      <c r="Q206" s="6"/>
    </row>
    <row r="207" spans="1:17" x14ac:dyDescent="0.2">
      <c r="I207" s="14"/>
      <c r="J207" s="20"/>
      <c r="K207" s="25"/>
      <c r="L207" s="7"/>
      <c r="M207" s="13"/>
      <c r="N207" s="18"/>
      <c r="O207" s="18"/>
      <c r="P207" s="4"/>
      <c r="Q207" s="6"/>
    </row>
    <row r="208" spans="1:17" x14ac:dyDescent="0.2">
      <c r="I208" s="14"/>
      <c r="J208" s="20"/>
      <c r="K208" s="25"/>
      <c r="L208" s="7"/>
      <c r="M208" s="13"/>
      <c r="N208" s="18"/>
      <c r="O208" s="18"/>
      <c r="P208" s="4"/>
      <c r="Q208" s="6"/>
    </row>
    <row r="209" spans="9:17" x14ac:dyDescent="0.2">
      <c r="I209" s="14"/>
      <c r="J209" s="20"/>
      <c r="K209" s="25"/>
      <c r="L209" s="7"/>
      <c r="M209" s="13"/>
      <c r="N209" s="18"/>
      <c r="O209" s="18"/>
      <c r="P209" s="4"/>
      <c r="Q209" s="6"/>
    </row>
    <row r="210" spans="9:17" x14ac:dyDescent="0.2">
      <c r="I210" s="14"/>
      <c r="J210" s="20"/>
      <c r="K210" s="25"/>
      <c r="L210" s="7"/>
      <c r="M210" s="13"/>
      <c r="N210" s="18"/>
      <c r="O210" s="18"/>
      <c r="P210" s="4"/>
      <c r="Q210" s="6"/>
    </row>
    <row r="211" spans="9:17" x14ac:dyDescent="0.2">
      <c r="I211" s="14"/>
      <c r="J211" s="20"/>
      <c r="K211" s="25"/>
      <c r="L211" s="7"/>
      <c r="M211" s="13"/>
      <c r="N211" s="18"/>
      <c r="O211" s="18"/>
      <c r="P211" s="4"/>
      <c r="Q211" s="6"/>
    </row>
    <row r="212" spans="9:17" x14ac:dyDescent="0.2">
      <c r="I212" s="14"/>
      <c r="J212" s="20"/>
      <c r="K212" s="25"/>
      <c r="L212" s="7"/>
      <c r="M212" s="13"/>
      <c r="N212" s="18"/>
      <c r="O212" s="18"/>
      <c r="P212" s="4"/>
      <c r="Q212" s="6"/>
    </row>
    <row r="213" spans="9:17" x14ac:dyDescent="0.2">
      <c r="I213" s="14"/>
      <c r="J213" s="20"/>
      <c r="K213" s="25"/>
      <c r="L213" s="7"/>
      <c r="M213" s="13"/>
      <c r="N213" s="18"/>
      <c r="O213" s="18"/>
      <c r="P213" s="4"/>
      <c r="Q213" s="6"/>
    </row>
    <row r="214" spans="9:17" x14ac:dyDescent="0.2">
      <c r="I214" s="14"/>
      <c r="J214" s="20"/>
      <c r="K214" s="25"/>
      <c r="L214" s="7"/>
      <c r="M214" s="13"/>
      <c r="N214" s="18"/>
      <c r="O214" s="18"/>
      <c r="P214" s="4"/>
      <c r="Q214" s="6"/>
    </row>
    <row r="215" spans="9:17" x14ac:dyDescent="0.2">
      <c r="I215" s="14"/>
      <c r="J215" s="20"/>
      <c r="K215" s="25"/>
      <c r="L215" s="7"/>
      <c r="M215" s="13"/>
      <c r="N215" s="18"/>
      <c r="O215" s="18"/>
      <c r="P215" s="4"/>
      <c r="Q215" s="6"/>
    </row>
    <row r="216" spans="9:17" x14ac:dyDescent="0.2">
      <c r="I216" s="14"/>
      <c r="J216" s="20"/>
      <c r="K216" s="25"/>
      <c r="L216" s="7"/>
      <c r="M216" s="13"/>
      <c r="N216" s="18"/>
      <c r="O216" s="18"/>
      <c r="P216" s="4"/>
      <c r="Q216" s="6"/>
    </row>
    <row r="217" spans="9:17" x14ac:dyDescent="0.2">
      <c r="I217" s="14"/>
      <c r="J217" s="20"/>
      <c r="K217" s="25"/>
      <c r="L217" s="7"/>
      <c r="M217" s="13"/>
      <c r="N217" s="18"/>
      <c r="O217" s="18"/>
      <c r="P217" s="4"/>
      <c r="Q217" s="6"/>
    </row>
    <row r="218" spans="9:17" x14ac:dyDescent="0.2">
      <c r="I218" s="14"/>
      <c r="J218" s="20"/>
      <c r="K218" s="25"/>
      <c r="L218" s="7"/>
      <c r="M218" s="13"/>
      <c r="N218" s="18"/>
      <c r="O218" s="18"/>
      <c r="P218" s="4"/>
      <c r="Q218" s="6"/>
    </row>
    <row r="219" spans="9:17" x14ac:dyDescent="0.2">
      <c r="I219" s="14"/>
      <c r="J219" s="20"/>
      <c r="K219" s="25"/>
      <c r="L219" s="7"/>
      <c r="M219" s="13"/>
      <c r="N219" s="18"/>
      <c r="O219" s="18"/>
      <c r="P219" s="4"/>
      <c r="Q219" s="6"/>
    </row>
    <row r="220" spans="9:17" x14ac:dyDescent="0.2">
      <c r="I220" s="14"/>
      <c r="J220" s="20"/>
      <c r="K220" s="25"/>
      <c r="L220" s="7"/>
      <c r="M220" s="13"/>
      <c r="N220" s="18"/>
      <c r="O220" s="18"/>
      <c r="P220" s="4"/>
      <c r="Q220" s="6"/>
    </row>
    <row r="221" spans="9:17" x14ac:dyDescent="0.2">
      <c r="I221" s="14"/>
      <c r="J221" s="20"/>
      <c r="K221" s="25"/>
      <c r="L221" s="7"/>
      <c r="M221" s="13"/>
      <c r="N221" s="18"/>
      <c r="O221" s="18"/>
      <c r="P221" s="4"/>
      <c r="Q221" s="6"/>
    </row>
    <row r="222" spans="9:17" x14ac:dyDescent="0.2">
      <c r="I222" s="14"/>
      <c r="J222" s="20"/>
      <c r="K222" s="25"/>
      <c r="L222" s="7"/>
      <c r="M222" s="13"/>
      <c r="N222" s="18"/>
      <c r="O222" s="18"/>
      <c r="P222" s="4"/>
      <c r="Q222" s="6"/>
    </row>
    <row r="223" spans="9:17" x14ac:dyDescent="0.2">
      <c r="I223" s="14"/>
      <c r="J223" s="20"/>
      <c r="K223" s="25"/>
      <c r="L223" s="7"/>
      <c r="M223" s="13"/>
      <c r="N223" s="18"/>
      <c r="O223" s="18"/>
      <c r="P223" s="4"/>
      <c r="Q223" s="6"/>
    </row>
    <row r="224" spans="9:17" x14ac:dyDescent="0.2">
      <c r="I224" s="14"/>
      <c r="J224" s="20"/>
      <c r="K224" s="25"/>
      <c r="L224" s="7"/>
      <c r="M224" s="13"/>
      <c r="N224" s="18"/>
      <c r="O224" s="18"/>
      <c r="P224" s="4"/>
      <c r="Q224" s="6"/>
    </row>
    <row r="225" spans="9:17" x14ac:dyDescent="0.2">
      <c r="I225" s="14"/>
      <c r="J225" s="20"/>
      <c r="K225" s="25"/>
      <c r="L225" s="7"/>
      <c r="M225" s="13"/>
      <c r="N225" s="18"/>
      <c r="O225" s="18"/>
      <c r="P225" s="4"/>
      <c r="Q225" s="6"/>
    </row>
    <row r="226" spans="9:17" x14ac:dyDescent="0.2">
      <c r="I226" s="14"/>
      <c r="J226" s="20"/>
      <c r="K226" s="25"/>
      <c r="L226" s="7"/>
      <c r="M226" s="13"/>
      <c r="N226" s="18"/>
      <c r="O226" s="18"/>
      <c r="P226" s="4"/>
      <c r="Q226" s="6"/>
    </row>
    <row r="227" spans="9:17" x14ac:dyDescent="0.2">
      <c r="I227" s="14"/>
      <c r="J227" s="20"/>
      <c r="K227" s="25"/>
      <c r="L227" s="7"/>
      <c r="M227" s="13"/>
      <c r="N227" s="18"/>
      <c r="O227" s="18"/>
      <c r="P227" s="4"/>
      <c r="Q227" s="6"/>
    </row>
    <row r="228" spans="9:17" x14ac:dyDescent="0.2">
      <c r="I228" s="14"/>
      <c r="J228" s="20"/>
      <c r="K228" s="25"/>
      <c r="L228" s="7"/>
      <c r="M228" s="13"/>
      <c r="N228" s="18"/>
      <c r="O228" s="18"/>
      <c r="P228" s="4"/>
      <c r="Q228" s="6"/>
    </row>
  </sheetData>
  <sortState ref="A2:I51">
    <sortCondition ref="D2:D5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Rohdaten</vt:lpstr>
      <vt:lpstr>Pivot_Einzelergebnisse</vt:lpstr>
      <vt:lpstr>Pivot_Kinderergebnisse</vt:lpstr>
      <vt:lpstr>Pivot_Mannschaftsergebnisse</vt:lpstr>
      <vt:lpstr>Tabelle1</vt:lpstr>
      <vt:lpstr>Pivot_Mannschaftsergebnisse!Druckbereich</vt:lpstr>
      <vt:lpstr>Pivot_Einzelergebnisse!Drucktitel</vt:lpstr>
      <vt:lpstr>Pivot_Mannschaftsergebnisse!Drucktitel</vt:lpstr>
      <vt:lpstr>Rohdaten!Drucktitel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r.st.</dc:creator>
  <cp:lastModifiedBy>Laufgruppe</cp:lastModifiedBy>
  <cp:lastPrinted>2019-06-02T17:11:49Z</cp:lastPrinted>
  <dcterms:created xsi:type="dcterms:W3CDTF">2008-05-07T18:37:52Z</dcterms:created>
  <dcterms:modified xsi:type="dcterms:W3CDTF">2019-06-02T17:49:28Z</dcterms:modified>
</cp:coreProperties>
</file>